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4675" windowHeight="11535"/>
  </bookViews>
  <sheets>
    <sheet name="elenco mandati 4^ trim 18" sheetId="1" r:id="rId1"/>
    <sheet name="personale" sheetId="2" r:id="rId2"/>
    <sheet name="partite di giro" sheetId="3" r:id="rId3"/>
    <sheet name="dettaglio" sheetId="4" r:id="rId4"/>
    <sheet name="riepilogo x siope" sheetId="5" r:id="rId5"/>
    <sheet name="riepilogo per beneficiario" sheetId="6" r:id="rId6"/>
  </sheets>
  <calcPr calcId="145621"/>
</workbook>
</file>

<file path=xl/calcChain.xml><?xml version="1.0" encoding="utf-8"?>
<calcChain xmlns="http://schemas.openxmlformats.org/spreadsheetml/2006/main">
  <c r="E432" i="6" l="1"/>
  <c r="E431" i="6"/>
  <c r="D431" i="6"/>
  <c r="E430" i="6"/>
  <c r="D430" i="6"/>
  <c r="E429" i="6"/>
  <c r="D429" i="6"/>
  <c r="E428" i="6"/>
  <c r="D428" i="6"/>
  <c r="E427" i="6"/>
  <c r="D427" i="6"/>
  <c r="E426" i="6"/>
  <c r="D426" i="6"/>
  <c r="E425" i="6"/>
  <c r="D425" i="6"/>
  <c r="E424" i="6"/>
  <c r="D424" i="6"/>
  <c r="E423" i="6"/>
  <c r="D423" i="6"/>
  <c r="E422" i="6"/>
  <c r="D422" i="6"/>
  <c r="E421" i="6"/>
  <c r="D421" i="6"/>
  <c r="E420" i="6"/>
  <c r="D420" i="6"/>
  <c r="E419" i="6"/>
  <c r="D419" i="6"/>
  <c r="E418" i="6"/>
  <c r="D418" i="6"/>
  <c r="E417" i="6"/>
  <c r="D417" i="6"/>
  <c r="E416" i="6"/>
  <c r="D416" i="6"/>
  <c r="E415" i="6"/>
  <c r="D415" i="6"/>
  <c r="E414" i="6"/>
  <c r="D414" i="6"/>
  <c r="I285" i="6"/>
  <c r="E413" i="6"/>
  <c r="D413" i="6"/>
  <c r="E412" i="6"/>
  <c r="D412" i="6"/>
  <c r="E411" i="6"/>
  <c r="D411" i="6"/>
  <c r="E410" i="6"/>
  <c r="D410" i="6"/>
  <c r="E409" i="6"/>
  <c r="D409" i="6"/>
  <c r="E408" i="6"/>
  <c r="D408" i="6"/>
  <c r="E407" i="6"/>
  <c r="D407" i="6"/>
  <c r="E406" i="6"/>
  <c r="D406" i="6"/>
  <c r="E405" i="6"/>
  <c r="D405" i="6"/>
  <c r="E404" i="6"/>
  <c r="D404" i="6"/>
  <c r="E403" i="6"/>
  <c r="D403" i="6"/>
  <c r="E402" i="6"/>
  <c r="D402" i="6"/>
  <c r="E401" i="6"/>
  <c r="D401" i="6"/>
  <c r="E400" i="6"/>
  <c r="D400" i="6"/>
  <c r="E399" i="6"/>
  <c r="D399" i="6"/>
  <c r="E398" i="6"/>
  <c r="D398" i="6"/>
  <c r="E397" i="6"/>
  <c r="D397" i="6"/>
  <c r="E396" i="6"/>
  <c r="D396" i="6"/>
  <c r="E395" i="6"/>
  <c r="D395" i="6"/>
  <c r="E394" i="6"/>
  <c r="D394" i="6"/>
  <c r="E393" i="6"/>
  <c r="D393" i="6"/>
  <c r="E392" i="6"/>
  <c r="D392" i="6"/>
  <c r="E391" i="6"/>
  <c r="D391" i="6"/>
  <c r="E390" i="6"/>
  <c r="D390" i="6"/>
  <c r="E389" i="6"/>
  <c r="D389" i="6"/>
  <c r="E388" i="6"/>
  <c r="D388" i="6"/>
  <c r="E387" i="6"/>
  <c r="D387" i="6"/>
  <c r="E386" i="6"/>
  <c r="D386" i="6"/>
  <c r="E385" i="6"/>
  <c r="D385" i="6"/>
  <c r="E384" i="6"/>
  <c r="D384" i="6"/>
  <c r="E383" i="6"/>
  <c r="D383" i="6"/>
  <c r="E382" i="6"/>
  <c r="D382" i="6"/>
  <c r="E381" i="6"/>
  <c r="D381" i="6"/>
  <c r="E380" i="6"/>
  <c r="D380" i="6"/>
  <c r="E379" i="6"/>
  <c r="D379" i="6"/>
  <c r="E378" i="6"/>
  <c r="D378" i="6"/>
  <c r="E377" i="6"/>
  <c r="D377" i="6"/>
  <c r="E376" i="6"/>
  <c r="D376" i="6"/>
  <c r="E375" i="6"/>
  <c r="D375" i="6"/>
  <c r="E374" i="6"/>
  <c r="D374" i="6"/>
  <c r="E373" i="6"/>
  <c r="D373" i="6"/>
  <c r="E372" i="6"/>
  <c r="D372" i="6"/>
  <c r="E371" i="6"/>
  <c r="D371" i="6"/>
  <c r="E370" i="6"/>
  <c r="D370" i="6"/>
  <c r="E369" i="6"/>
  <c r="D369" i="6"/>
  <c r="E368" i="6"/>
  <c r="D368" i="6"/>
  <c r="E367" i="6"/>
  <c r="D367" i="6"/>
  <c r="E366" i="6"/>
  <c r="D366" i="6"/>
  <c r="E365" i="6"/>
  <c r="D365" i="6"/>
  <c r="E364" i="6"/>
  <c r="D364" i="6"/>
  <c r="E363" i="6"/>
  <c r="D363" i="6"/>
  <c r="E362" i="6"/>
  <c r="D362" i="6"/>
  <c r="E361" i="6"/>
  <c r="D361" i="6"/>
  <c r="E360" i="6"/>
  <c r="D360" i="6"/>
  <c r="E359" i="6"/>
  <c r="D359" i="6"/>
  <c r="E358" i="6"/>
  <c r="D358" i="6"/>
  <c r="E357" i="6"/>
  <c r="D357" i="6"/>
  <c r="E356" i="6"/>
  <c r="D356" i="6"/>
  <c r="E355" i="6"/>
  <c r="D355" i="6"/>
  <c r="E354" i="6"/>
  <c r="D354" i="6"/>
  <c r="E353" i="6"/>
  <c r="D353" i="6"/>
  <c r="E352" i="6"/>
  <c r="D352" i="6"/>
  <c r="E351" i="6"/>
  <c r="D351" i="6"/>
  <c r="E350" i="6"/>
  <c r="D350" i="6"/>
  <c r="E349" i="6"/>
  <c r="D349" i="6"/>
  <c r="E348" i="6"/>
  <c r="D348" i="6"/>
  <c r="E347" i="6"/>
  <c r="D347" i="6"/>
  <c r="E346" i="6"/>
  <c r="D346" i="6"/>
  <c r="E345" i="6"/>
  <c r="D345" i="6"/>
  <c r="E344" i="6"/>
  <c r="D344" i="6"/>
  <c r="E343" i="6"/>
  <c r="D343" i="6"/>
  <c r="E342" i="6"/>
  <c r="D342" i="6"/>
  <c r="E341" i="6"/>
  <c r="D341" i="6"/>
  <c r="E340" i="6"/>
  <c r="D340" i="6"/>
  <c r="E339" i="6"/>
  <c r="D339" i="6"/>
  <c r="E338" i="6"/>
  <c r="D338" i="6"/>
  <c r="E337" i="6"/>
  <c r="D337" i="6"/>
  <c r="E336" i="6"/>
  <c r="D336" i="6"/>
  <c r="E335" i="6"/>
  <c r="D335" i="6"/>
  <c r="E334" i="6"/>
  <c r="D334" i="6"/>
  <c r="E333" i="6"/>
  <c r="D333" i="6"/>
  <c r="E332" i="6"/>
  <c r="D332" i="6"/>
  <c r="D331" i="6" l="1"/>
  <c r="E330" i="6"/>
  <c r="D330" i="6"/>
  <c r="D329" i="6"/>
  <c r="E328" i="6"/>
  <c r="D328" i="6"/>
  <c r="D327" i="6"/>
  <c r="E326" i="6"/>
  <c r="D326" i="6"/>
  <c r="D325" i="6"/>
  <c r="E324" i="6"/>
  <c r="D324" i="6"/>
  <c r="D323" i="6"/>
  <c r="E322" i="6"/>
  <c r="D322" i="6"/>
  <c r="D321" i="6"/>
  <c r="E320" i="6"/>
  <c r="D320" i="6"/>
  <c r="H316" i="6"/>
  <c r="I315" i="6"/>
  <c r="I314" i="6"/>
  <c r="I311" i="6"/>
  <c r="I310" i="6"/>
  <c r="I309" i="6"/>
  <c r="I308" i="6"/>
  <c r="I307" i="6"/>
  <c r="I305" i="6"/>
  <c r="I304" i="6"/>
  <c r="I301" i="6"/>
  <c r="I297" i="6"/>
  <c r="I296" i="6"/>
  <c r="I295" i="6"/>
  <c r="I294" i="6"/>
  <c r="I293" i="6"/>
  <c r="I292" i="6"/>
  <c r="I291" i="6"/>
  <c r="I290" i="6"/>
  <c r="I284" i="6"/>
  <c r="I263" i="6"/>
  <c r="I262" i="6"/>
  <c r="I261" i="6"/>
  <c r="I250" i="6"/>
  <c r="I249" i="6"/>
  <c r="I248" i="6"/>
  <c r="I247" i="6"/>
  <c r="I246" i="6"/>
  <c r="I245" i="6"/>
  <c r="I243" i="6"/>
  <c r="I242" i="6"/>
  <c r="I241" i="6"/>
  <c r="I240" i="6"/>
  <c r="I236" i="6"/>
  <c r="I233" i="6"/>
  <c r="I229" i="6"/>
  <c r="I225" i="6"/>
  <c r="I221" i="6"/>
  <c r="I220" i="6"/>
  <c r="I216" i="6"/>
  <c r="I215" i="6"/>
  <c r="I214" i="6"/>
  <c r="I213" i="6"/>
  <c r="I206" i="6"/>
  <c r="I203" i="6"/>
  <c r="I195" i="6"/>
  <c r="I194" i="6"/>
  <c r="I193" i="6"/>
  <c r="I187" i="6"/>
  <c r="I186" i="6"/>
  <c r="I177" i="6"/>
  <c r="I176" i="6"/>
  <c r="I175" i="6"/>
  <c r="I174" i="6"/>
  <c r="I172" i="6"/>
  <c r="I165" i="6"/>
  <c r="I164" i="6"/>
  <c r="I156" i="6"/>
  <c r="I155" i="6"/>
  <c r="I154" i="6"/>
  <c r="I150" i="6"/>
  <c r="I149" i="6"/>
  <c r="I148" i="6"/>
  <c r="I146" i="6"/>
  <c r="I142" i="6"/>
  <c r="I139" i="6"/>
  <c r="I138" i="6"/>
  <c r="I129" i="6"/>
  <c r="I125" i="6"/>
  <c r="I123" i="6"/>
  <c r="I122" i="6"/>
  <c r="I110" i="6"/>
  <c r="I109" i="6"/>
  <c r="I106" i="6"/>
  <c r="I105" i="6"/>
  <c r="I102" i="6"/>
  <c r="I101" i="6"/>
  <c r="I100" i="6"/>
  <c r="I99" i="6"/>
  <c r="I98" i="6"/>
  <c r="I97" i="6"/>
  <c r="I96" i="6"/>
  <c r="I95" i="6"/>
  <c r="I94" i="6"/>
  <c r="I93" i="6"/>
  <c r="I83" i="6"/>
  <c r="I79" i="6"/>
  <c r="I78" i="6"/>
  <c r="I77" i="6"/>
  <c r="I76" i="6"/>
  <c r="I75" i="6"/>
  <c r="I73" i="6"/>
  <c r="I62" i="6"/>
  <c r="I61" i="6"/>
  <c r="I57" i="6"/>
  <c r="I56" i="6"/>
  <c r="I55" i="6"/>
  <c r="I54" i="6"/>
  <c r="I52" i="6"/>
  <c r="I44" i="6"/>
  <c r="I43" i="6"/>
  <c r="E331" i="6" s="1"/>
  <c r="I40" i="6"/>
  <c r="I38" i="6"/>
  <c r="E329" i="6" s="1"/>
  <c r="I34" i="6"/>
  <c r="I33" i="6"/>
  <c r="E327" i="6" s="1"/>
  <c r="I32" i="6"/>
  <c r="I29" i="6"/>
  <c r="E325" i="6" s="1"/>
  <c r="I28" i="6"/>
  <c r="I27" i="6"/>
  <c r="E323" i="6" s="1"/>
  <c r="I23" i="6"/>
  <c r="I3" i="6"/>
  <c r="E321" i="6" s="1"/>
  <c r="I2" i="6"/>
  <c r="I316" i="6" s="1"/>
  <c r="G426" i="5"/>
  <c r="F426" i="5"/>
  <c r="H425" i="5"/>
  <c r="G425" i="5"/>
  <c r="F425" i="5"/>
  <c r="H424" i="5"/>
  <c r="G424" i="5"/>
  <c r="F424" i="5"/>
  <c r="G423" i="5"/>
  <c r="F423" i="5"/>
  <c r="G422" i="5"/>
  <c r="F422" i="5"/>
  <c r="G421" i="5"/>
  <c r="F421" i="5"/>
  <c r="G420" i="5"/>
  <c r="F420" i="5"/>
  <c r="G419" i="5"/>
  <c r="F419" i="5"/>
  <c r="G418" i="5"/>
  <c r="F418" i="5"/>
  <c r="H417" i="5"/>
  <c r="G417" i="5"/>
  <c r="F417" i="5"/>
  <c r="G416" i="5"/>
  <c r="F416" i="5"/>
  <c r="G415" i="5"/>
  <c r="F415" i="5"/>
  <c r="G414" i="5"/>
  <c r="F414" i="5"/>
  <c r="H413" i="5"/>
  <c r="G413" i="5"/>
  <c r="F413" i="5"/>
  <c r="G412" i="5"/>
  <c r="F412" i="5"/>
  <c r="H411" i="5"/>
  <c r="G411" i="5"/>
  <c r="F411" i="5"/>
  <c r="G410" i="5"/>
  <c r="F410" i="5"/>
  <c r="H409" i="5"/>
  <c r="G409" i="5"/>
  <c r="F409" i="5"/>
  <c r="H408" i="5"/>
  <c r="G408" i="5"/>
  <c r="F408" i="5"/>
  <c r="G407" i="5"/>
  <c r="F407" i="5"/>
  <c r="G406" i="5"/>
  <c r="F406" i="5"/>
  <c r="G405" i="5"/>
  <c r="F405" i="5"/>
  <c r="G404" i="5"/>
  <c r="F404" i="5"/>
  <c r="G403" i="5"/>
  <c r="F403" i="5"/>
  <c r="G402" i="5"/>
  <c r="F402" i="5"/>
  <c r="G401" i="5"/>
  <c r="F401" i="5"/>
  <c r="G400" i="5"/>
  <c r="F400" i="5"/>
  <c r="G399" i="5"/>
  <c r="F399" i="5"/>
  <c r="G398" i="5"/>
  <c r="F398" i="5"/>
  <c r="G397" i="5"/>
  <c r="F397" i="5"/>
  <c r="G396" i="5"/>
  <c r="F396" i="5"/>
  <c r="H395" i="5"/>
  <c r="G395" i="5"/>
  <c r="F395" i="5"/>
  <c r="G394" i="5"/>
  <c r="F394" i="5"/>
  <c r="G393" i="5"/>
  <c r="F393" i="5" l="1"/>
  <c r="G392" i="5"/>
  <c r="F392" i="5"/>
  <c r="H391" i="5"/>
  <c r="G391" i="5"/>
  <c r="F391" i="5"/>
  <c r="G390" i="5"/>
  <c r="F390" i="5"/>
  <c r="H389" i="5"/>
  <c r="G389" i="5"/>
  <c r="F389" i="5"/>
  <c r="G388" i="5"/>
  <c r="F383" i="5"/>
  <c r="H426" i="5" s="1"/>
  <c r="E383" i="5"/>
  <c r="D383" i="5"/>
  <c r="F375" i="5"/>
  <c r="H423" i="5" s="1"/>
  <c r="E375" i="5"/>
  <c r="D375" i="5"/>
  <c r="F370" i="5"/>
  <c r="H422" i="5" s="1"/>
  <c r="E370" i="5"/>
  <c r="D370" i="5"/>
  <c r="F365" i="5"/>
  <c r="H421" i="5" s="1"/>
  <c r="E365" i="5"/>
  <c r="D365" i="5"/>
  <c r="F354" i="5"/>
  <c r="H420" i="5" s="1"/>
  <c r="E354" i="5"/>
  <c r="D354" i="5"/>
  <c r="F349" i="5"/>
  <c r="H419" i="5" s="1"/>
  <c r="E349" i="5"/>
  <c r="D349" i="5"/>
  <c r="F344" i="5"/>
  <c r="H418" i="5" s="1"/>
  <c r="E344" i="5"/>
  <c r="D344" i="5"/>
  <c r="F331" i="5"/>
  <c r="H416" i="5" s="1"/>
  <c r="E331" i="5"/>
  <c r="D331" i="5"/>
  <c r="F327" i="5"/>
  <c r="H415" i="5" s="1"/>
  <c r="E327" i="5"/>
  <c r="D327" i="5"/>
  <c r="F319" i="5"/>
  <c r="H414" i="5" s="1"/>
  <c r="E319" i="5"/>
  <c r="D319" i="5"/>
  <c r="F310" i="5"/>
  <c r="H412" i="5" s="1"/>
  <c r="E310" i="5"/>
  <c r="D310" i="5"/>
  <c r="F299" i="5"/>
  <c r="H410" i="5" s="1"/>
  <c r="E299" i="5"/>
  <c r="D299" i="5"/>
  <c r="F286" i="5"/>
  <c r="H407" i="5" s="1"/>
  <c r="E286" i="5"/>
  <c r="D286" i="5"/>
  <c r="F264" i="5"/>
  <c r="H406" i="5" s="1"/>
  <c r="E264" i="5"/>
  <c r="D264" i="5"/>
  <c r="F258" i="5"/>
  <c r="H405" i="5" s="1"/>
  <c r="E258" i="5"/>
  <c r="D258" i="5"/>
  <c r="F254" i="5"/>
  <c r="H404" i="5" s="1"/>
  <c r="E254" i="5"/>
  <c r="D254" i="5"/>
  <c r="F249" i="5"/>
  <c r="H403" i="5" s="1"/>
  <c r="E249" i="5"/>
  <c r="D249" i="5"/>
  <c r="F131" i="5"/>
  <c r="H402" i="5" s="1"/>
  <c r="E131" i="5"/>
  <c r="D131" i="5"/>
  <c r="F119" i="5"/>
  <c r="H401" i="5" s="1"/>
  <c r="E119" i="5"/>
  <c r="D119" i="5"/>
  <c r="F106" i="5"/>
  <c r="H400" i="5" s="1"/>
  <c r="E106" i="5"/>
  <c r="D106" i="5"/>
  <c r="F93" i="5"/>
  <c r="H399" i="5" s="1"/>
  <c r="E93" i="5"/>
  <c r="D93" i="5"/>
  <c r="F82" i="5"/>
  <c r="H398" i="5" s="1"/>
  <c r="E82" i="5"/>
  <c r="D82" i="5"/>
  <c r="F77" i="5"/>
  <c r="H397" i="5" s="1"/>
  <c r="E77" i="5"/>
  <c r="D77" i="5"/>
  <c r="F66" i="5"/>
  <c r="H396" i="5" s="1"/>
  <c r="E66" i="5"/>
  <c r="D66" i="5"/>
  <c r="F56" i="5"/>
  <c r="H394" i="5" s="1"/>
  <c r="E56" i="5"/>
  <c r="D56" i="5"/>
  <c r="F45" i="5"/>
  <c r="H393" i="5" s="1"/>
  <c r="E45" i="5"/>
  <c r="D45" i="5"/>
  <c r="F37" i="5"/>
  <c r="H392" i="5" s="1"/>
  <c r="E37" i="5"/>
  <c r="D37" i="5"/>
  <c r="F26" i="5"/>
  <c r="H390" i="5" s="1"/>
  <c r="E26" i="5"/>
  <c r="D26" i="5"/>
  <c r="F22" i="5"/>
  <c r="E22" i="5"/>
  <c r="D22" i="5"/>
  <c r="F10" i="5"/>
  <c r="H388" i="5" s="1"/>
  <c r="H427" i="5" s="1"/>
  <c r="E10" i="5"/>
  <c r="D10" i="5"/>
  <c r="F316" i="4"/>
  <c r="E316" i="4"/>
  <c r="D316" i="4"/>
</calcChain>
</file>

<file path=xl/comments1.xml><?xml version="1.0" encoding="utf-8"?>
<comments xmlns="http://schemas.openxmlformats.org/spreadsheetml/2006/main">
  <authors>
    <author>Laura Zanobbi</author>
  </authors>
  <commentList>
    <comment ref="I139" authorId="0">
      <text>
        <r>
          <rPr>
            <b/>
            <sz val="9"/>
            <color indexed="81"/>
            <rFont val="Tahoma"/>
            <family val="2"/>
          </rPr>
          <t>Laura Zanobbi: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<sst xmlns="http://schemas.openxmlformats.org/spreadsheetml/2006/main" count="8382" uniqueCount="436">
  <si>
    <t>Num.mandato</t>
  </si>
  <si>
    <t>Data mandato</t>
  </si>
  <si>
    <t>TipoCompetenza</t>
  </si>
  <si>
    <t>ImportoLordo</t>
  </si>
  <si>
    <t>ritenuta</t>
  </si>
  <si>
    <t>ImportoNetto</t>
  </si>
  <si>
    <t>Beneficiario</t>
  </si>
  <si>
    <t>descrizione</t>
  </si>
  <si>
    <t>Num. approv</t>
  </si>
  <si>
    <t>Categoria Spesa</t>
  </si>
  <si>
    <t>conto</t>
  </si>
  <si>
    <t>cdc</t>
  </si>
  <si>
    <t>pdt</t>
  </si>
  <si>
    <t>SIOPE</t>
  </si>
  <si>
    <t>descrizione Siope</t>
  </si>
  <si>
    <t>DIVERSI</t>
  </si>
  <si>
    <t>SPESA MISSIONE LISBONA (PROGETTO IPPON) VEDI M 466/2018</t>
  </si>
  <si>
    <t>Uscite Correnti</t>
  </si>
  <si>
    <t>D005</t>
  </si>
  <si>
    <t>4K001002</t>
  </si>
  <si>
    <t>Trattamento di missione e rimborsi spese viaggi</t>
  </si>
  <si>
    <t>Congelato</t>
  </si>
  <si>
    <t>FONDAZIONE CAFFEINA CULTURA ONLUS</t>
  </si>
  <si>
    <t>CONTRIBUTO DODICESIMA EDIZIONE DI CAFFEINA CULTURA 2018</t>
  </si>
  <si>
    <t>I0001015</t>
  </si>
  <si>
    <t>Altri contributi e trasferimenti  ordinari a imprese</t>
  </si>
  <si>
    <t>COMUNE DI VITERBO - UFFICI TRIBUTARI</t>
  </si>
  <si>
    <t>TARI V RATA 2018</t>
  </si>
  <si>
    <t>C005</t>
  </si>
  <si>
    <t>Altri tributi</t>
  </si>
  <si>
    <t>POSTE ITALIANE SPA -</t>
  </si>
  <si>
    <t>SPESE POSTALI COMM.LE</t>
  </si>
  <si>
    <t>C004</t>
  </si>
  <si>
    <t>Spese postali e di recapito</t>
  </si>
  <si>
    <t>SPESE POSTALI IST.LE</t>
  </si>
  <si>
    <t>Acquisto di servizi per  la riscossione delle entrate</t>
  </si>
  <si>
    <t>GALLIANI SRL</t>
  </si>
  <si>
    <t>MANUTENZIONE E CONTROLLO SISTEMA ANTIPICCIONE</t>
  </si>
  <si>
    <t>Altre spese di manutenzione ordinaria e riparazioni</t>
  </si>
  <si>
    <t>LA PULITRICE S.R.L.</t>
  </si>
  <si>
    <t>PULIZIA ORDINARIA</t>
  </si>
  <si>
    <t>Servizi ausiliari,  spese di pulizia e servizi di vigilanza</t>
  </si>
  <si>
    <t>CIFIN SRL</t>
  </si>
  <si>
    <t>MANUTENZIONE ASCENSORE</t>
  </si>
  <si>
    <t>ENERGETIC SPA</t>
  </si>
  <si>
    <t>ENERGIA ELETTRICA</t>
  </si>
  <si>
    <t>Utenze e canoni per energia elettrica, acqua e gas</t>
  </si>
  <si>
    <t>ELIA MAURIZIO</t>
  </si>
  <si>
    <t>VERIFICHE NOCCIOLA</t>
  </si>
  <si>
    <t>C008</t>
  </si>
  <si>
    <t>3K003004</t>
  </si>
  <si>
    <t>Altre spese per acquisto di servizi</t>
  </si>
  <si>
    <t>MURRI ANGELO</t>
  </si>
  <si>
    <t>VERIFICHE NOCCIOLA E OLIO</t>
  </si>
  <si>
    <t>3K003002</t>
  </si>
  <si>
    <t>MURRI MASSIMO</t>
  </si>
  <si>
    <t>VISITE OLIO</t>
  </si>
  <si>
    <t>MYO S.P.A.</t>
  </si>
  <si>
    <t>FORNITURA MATERIALE DI CANCELLERIA</t>
  </si>
  <si>
    <t>Cancelleria e materiale informatico e tecnico</t>
  </si>
  <si>
    <t>SPESE BONIFICO INTERNAZIONALE</t>
  </si>
  <si>
    <t>PERSONALE DIPENDENTE - VEDI LISTA ALLEGATA</t>
  </si>
  <si>
    <t>VERSAMENTO SALDO IFR MONTANARO (A COPERTURA BONIFICO INTERNAZIONALE)</t>
  </si>
  <si>
    <t>Uscite in Conto Capitale</t>
  </si>
  <si>
    <t>TFR a carico direttamente  dell'Ente</t>
  </si>
  <si>
    <t>COMPENSI COLLABORAZIONI - VEDI LISTA ALLEGATA -</t>
  </si>
  <si>
    <t>COMPENSI SETTEMBRE 2018 (RIMBORSO COMPETENZA 2017)  - COPERTURA PROVV. 500290</t>
  </si>
  <si>
    <t>Indennità e rimborso spese  per il Consiglio</t>
  </si>
  <si>
    <t>COMPENSO COLL.RI SETTEMBRE 2018 (RIMBORSO GIUNTA, CONSIGLIO E REV) E OIV  - COPE</t>
  </si>
  <si>
    <t>Indennità e rimborso spese  per il Nucleo di valutazione</t>
  </si>
  <si>
    <t>Indennità e rimborso spese  per la Giunta</t>
  </si>
  <si>
    <t>Indennità e rimborso spese  per il Collegio dei revisori</t>
  </si>
  <si>
    <t>STIPENDIO SETT - COMM.LE - COPERTURA PROVV. 500289</t>
  </si>
  <si>
    <t>Competenze fisse e accessorie a favore del personale</t>
  </si>
  <si>
    <t>POS GHITARRI SETT  - COPERTURA PROVV. 500289</t>
  </si>
  <si>
    <t>STIPENDIO MESE DI SETTEMBRE - IST.LE - COPERTURA PROVV. 500289</t>
  </si>
  <si>
    <t>IFR MONTANARO (DA VINCOLARE A IRPEF)</t>
  </si>
  <si>
    <t>POS GHITARRARI SETT</t>
  </si>
  <si>
    <t>TUSCIAWEB SRL</t>
  </si>
  <si>
    <t>BANNER TUSCIAWEB CIG ZF1240A981</t>
  </si>
  <si>
    <t>D004</t>
  </si>
  <si>
    <t>I0001011</t>
  </si>
  <si>
    <t>Spese per pubblicità</t>
  </si>
  <si>
    <t>COMUNE DI CIVITA CASTELLANA</t>
  </si>
  <si>
    <t>SPESE NOTIFICHE ATTI - PROT. 28468 02/10/2018 I SEM. 2018</t>
  </si>
  <si>
    <t>BIANCHINI EMILIO</t>
  </si>
  <si>
    <t>I SEMESTRE 2018 - COMPENSO REVISORE</t>
  </si>
  <si>
    <t>II SEMETRE 2017 - COMPENSO REVISORE</t>
  </si>
  <si>
    <t>CEFAS - CENTRO DI FORMAZIONE PER L'ASSISTENZA ALLO SVILUPPO</t>
  </si>
  <si>
    <t>CONTRIBUTO PROGETTI: SUAP I E II TRIM - PROMOZIONE RETI IMPRESA I SEM. 2018</t>
  </si>
  <si>
    <t>A001</t>
  </si>
  <si>
    <t>I0001035</t>
  </si>
  <si>
    <t>Altri contributi e trasferimenti   a aziende speciali</t>
  </si>
  <si>
    <t>I0001020</t>
  </si>
  <si>
    <t>CONTRIBUTO SUAP IV TRIM 2017</t>
  </si>
  <si>
    <t>AUTOSTRADE PER L'ITALIA S.P.A</t>
  </si>
  <si>
    <t>TELEPASS</t>
  </si>
  <si>
    <t>Acquisto di beni per il funzionamento di mezzi di di trasporto</t>
  </si>
  <si>
    <t>TELEPASS SPA</t>
  </si>
  <si>
    <t>ENERGIA ELETTRICA 2018</t>
  </si>
  <si>
    <t>POD CAMERA SETT 2018 + OID CUNICCHIO SETT 2018</t>
  </si>
  <si>
    <t>ESTRA ENERGIE SRL</t>
  </si>
  <si>
    <t>SPESE RISCALDAMENTO</t>
  </si>
  <si>
    <t>Riscaldamento e condizionamento</t>
  </si>
  <si>
    <t>TELECOM ITALIA SPA</t>
  </si>
  <si>
    <t>ONERI TELEFONIA FISSA E MOBILE GIU-LUG 2018 - CIG ** Z49141B771</t>
  </si>
  <si>
    <t>Utenze e canoni per telefonia e reti di trasmissione</t>
  </si>
  <si>
    <t>SIAE</t>
  </si>
  <si>
    <t>DONNE IN OPERA 2018</t>
  </si>
  <si>
    <t>C007</t>
  </si>
  <si>
    <t>I0001039</t>
  </si>
  <si>
    <t>PANTA/CZ S.R.L.</t>
  </si>
  <si>
    <t>CAMPAGNA PUBBLICITARIA "EVENTO MODA". CIRCUITO N,. 7 CAVALLETTI BIFACCIAL IN VIT</t>
  </si>
  <si>
    <t>FORMAZIONE E AGGIORNAMENTO PERSONALE PREPOSTO DIRIGENTI EX DLGS 81/2008</t>
  </si>
  <si>
    <t>Corsi di formazione per il proprio personale</t>
  </si>
  <si>
    <t>CORSO PER RAPPRESENTANTE DEI LAVORATORI PER LA SICUREZZA</t>
  </si>
  <si>
    <t>SCOCCHERA CLAUDIO</t>
  </si>
  <si>
    <t>ISPEZIONI OLIO</t>
  </si>
  <si>
    <t>FRANCIGENA SERVICE S.R.L. A SOCIO UNICO</t>
  </si>
  <si>
    <t>ACQUISTO CREDENZIALI DEL PELLEGRINO</t>
  </si>
  <si>
    <t>D006</t>
  </si>
  <si>
    <t>I0001044</t>
  </si>
  <si>
    <t>SPESE POSTALI - CAUSALE B=031418871832230253</t>
  </si>
  <si>
    <t>GRUPPO CORRIERE SRL</t>
  </si>
  <si>
    <t>ABBONAMENTO ON LINE</t>
  </si>
  <si>
    <t>Pubblicazioni, giornali e riviste</t>
  </si>
  <si>
    <t>ISTITUTO GUGLIELMO TAGLIACARNE</t>
  </si>
  <si>
    <t>PARTECIPAZIONE CORSI DI FORMAZIONE</t>
  </si>
  <si>
    <t>CONTO GRAPH DI ANTONIO DI PIETRO E C. SNC</t>
  </si>
  <si>
    <t>NOLEGGI FOTOCOPIATRICE</t>
  </si>
  <si>
    <t>Noleggi</t>
  </si>
  <si>
    <t>STUDIONEWS24 SRLS</t>
  </si>
  <si>
    <t>BANNER VITERBONEWS24 CIG Z2B2410A26</t>
  </si>
  <si>
    <t>IL CASALACCIO DI VACCARI ALESSIO</t>
  </si>
  <si>
    <t>RIMBORSO SOMMA DOP CANINO</t>
  </si>
  <si>
    <t>Restituzione diritti di segreteria</t>
  </si>
  <si>
    <t>Altre operazioni finanziarie</t>
  </si>
  <si>
    <t>RIMBORSO SOMMA VERSATA DOP CANINO</t>
  </si>
  <si>
    <t>VERSAMENTO RITENUTE PERSONALE MESE DI SETTEMBRE (ENTRO 10 OTTOBRE)</t>
  </si>
  <si>
    <t>Altre ritenute al personale per conto di terzi</t>
  </si>
  <si>
    <t>TIPOLITOGRAFIA QUATRINI ARCHIMEDE &amp; FIGLI SNC</t>
  </si>
  <si>
    <t>PAGAMENTO FT TIPOLITOGRAFIA QUATRINI PER STAMPATI MATERIALI MANIFESTAZIONE "DONN</t>
  </si>
  <si>
    <t>SOPRAVVENIENZA PASSIVA CHIUSURA 1245/2018</t>
  </si>
  <si>
    <t>Acquisto di beni e servizi derivate da sopravvenienze passive</t>
  </si>
  <si>
    <t>SOPRAVVENIENZA PASSIVA SU FT. 1179/2018</t>
  </si>
  <si>
    <t>UNIONCAMERE - UNIONE ITALIANA DELLE CAMERE DI COMMERCIO I.A.A.</t>
  </si>
  <si>
    <t>QUOTA FONDO PEREQUATIVO ANNO 2018 - I RATA</t>
  </si>
  <si>
    <t>Contributi e trasferimenti correnti a Unioncamere per il fondo perequativo</t>
  </si>
  <si>
    <t>COMMISSIONI BANCARIE</t>
  </si>
  <si>
    <t>INTERESSI PASSIVI</t>
  </si>
  <si>
    <t>Interessi passivi per anticipazioni di cassa</t>
  </si>
  <si>
    <t>BANCA D'ITALIA - TESORERIA DELLO STATO</t>
  </si>
  <si>
    <t>VERSAMENTO ECONOMIE EX ART. 6 DL 78/2010 (SCAD.OTTOBRE 2018)</t>
  </si>
  <si>
    <t>AGENZIA DELLE ENTRATE- VITERBO</t>
  </si>
  <si>
    <t>F24 IRPEF SETTEMBRE 2018</t>
  </si>
  <si>
    <t>Ritenute erariali a carico del personale</t>
  </si>
  <si>
    <t>ONERI RETRIBUITI (INPDAP-ENPDEP-INPGI)</t>
  </si>
  <si>
    <t>F24 SETTEMBRE ONERI RETRIBUITI (INPDAP-ENPDEP-INPGI)</t>
  </si>
  <si>
    <t>Contributi obbligatori per il personale</t>
  </si>
  <si>
    <t>Ritenute previdenziali e assistenziali al personale</t>
  </si>
  <si>
    <t>F24 SETTEMBRE ONERI RETRIBUITI COMM.LI (INPDAP-ENPDEP-INPGI)</t>
  </si>
  <si>
    <t>F24 SETTEMBRE IRAP</t>
  </si>
  <si>
    <t>IRAP</t>
  </si>
  <si>
    <t>F24 SETTEMBRE RENZI</t>
  </si>
  <si>
    <t>F24 COLL.RI SETTEMBRE 2018</t>
  </si>
  <si>
    <t xml:space="preserve">Ritenute erariali su indennità a organi istituzionali e altri compensi </t>
  </si>
  <si>
    <t>INPS - ISTITUTO NAZIONALE DELLA PREVIDENZA SOCIALE</t>
  </si>
  <si>
    <t>Contributi previdenziali e assistenziali su indennità a organi istituzionali e altri compensi</t>
  </si>
  <si>
    <t xml:space="preserve">Ritenute previdenziali ed assistenziali a carico degli organi istituzionali </t>
  </si>
  <si>
    <t>REGIONE LAZIO- IRAP</t>
  </si>
  <si>
    <t>F24 RITENUTE SETTEMBRE (AUTONOMI E CONTRIBUTI)</t>
  </si>
  <si>
    <t>F24 VERSAMENTO IVA IST.LE SPLIT SETTEMBRE 2018</t>
  </si>
  <si>
    <t>I.V.A.</t>
  </si>
  <si>
    <t>F24 VERSAMENTO IVA DA ACQUISTI SPLIT MESE DI SETTEMBRE 2018</t>
  </si>
  <si>
    <t>F24 VERSAMENTO IVA VENDITE SETTEMBRE 2018</t>
  </si>
  <si>
    <t>COMPENSI COLL.RI OTTOBRE (OIV E CPA) - COP. PROVV. 500321</t>
  </si>
  <si>
    <t>Commissioni e Comitati</t>
  </si>
  <si>
    <t>STIPENDIO MESE OTTOBRE 2018 COMMLE - COP. PROVV. 500322</t>
  </si>
  <si>
    <t>STIPENDIO MESE DI OTTOBRE 2018 IST.LE - COP. PROVV. 500322</t>
  </si>
  <si>
    <t>POS DIRIGENTE OTTOBRE - COP- PROVV. 500322</t>
  </si>
  <si>
    <t>POS DIRIGENTE OTTOBRE</t>
  </si>
  <si>
    <t>INFOCAMERE - SOCIETA' CONSORTILE INFORMATICA DELLE C.C.I.A.A ITALIANE P.A.</t>
  </si>
  <si>
    <t>SERVIZI INFOCAMERE UFFICIO STAMPA E REGISTRO IMPRESE</t>
  </si>
  <si>
    <t>I0001045</t>
  </si>
  <si>
    <t>Assistenza informatica e manutenzione software</t>
  </si>
  <si>
    <t>SERVIZIO INFORMATICO INFOCAMERE (CDC D004)</t>
  </si>
  <si>
    <t>STEFANINI STEFANO</t>
  </si>
  <si>
    <t>MEDIAZIONI 2018</t>
  </si>
  <si>
    <t>C006</t>
  </si>
  <si>
    <t>CALANDRELLI ANTONIO</t>
  </si>
  <si>
    <t>RESTITUZIONE SOMMA</t>
  </si>
  <si>
    <t>ELETTRICALOR S.R.L.</t>
  </si>
  <si>
    <t>MANUTENZIONE IMPIANTO TERMICO</t>
  </si>
  <si>
    <t>PROGETTO ALTERNANZA SCUOLA LAVORO III TRIM 2018</t>
  </si>
  <si>
    <t>C009</t>
  </si>
  <si>
    <t>I0001042</t>
  </si>
  <si>
    <t>AZIONI DI SUPPORTO FILIERE AGROALIMENTARI III TRIM 2018</t>
  </si>
  <si>
    <t>I0001009</t>
  </si>
  <si>
    <t>FASTWEB</t>
  </si>
  <si>
    <t>ONERI TELEFONIA SETT-OTT. 2018</t>
  </si>
  <si>
    <t>A.S.D. NUOVA TUSCIA A.C.S.I.</t>
  </si>
  <si>
    <t>BANNER NEWTUSCIA</t>
  </si>
  <si>
    <t>II TRIM.TE 2018 - PROGETTO MARCHIO TUSCIA VITERBESE</t>
  </si>
  <si>
    <t>I0001041</t>
  </si>
  <si>
    <t>CONDOMINIO TEATRO</t>
  </si>
  <si>
    <t>VI RATA CONDOMINIO 2018</t>
  </si>
  <si>
    <t>COMUNE DI VITERBO - TESORERIA UNICA</t>
  </si>
  <si>
    <t>SPESE NOTIFICHE BARBINI LUCA VS. PROT. 4061/18</t>
  </si>
  <si>
    <t>FORNITURA GAS SETTEMBRE 2018</t>
  </si>
  <si>
    <t>ISTITUTO DI VIGILANZA PRIVATA DELLA PROVINCIA DI VITERBO SRL</t>
  </si>
  <si>
    <t>Vigilanza per Evento Donne in opera 2018</t>
  </si>
  <si>
    <t>TelesorveglianzaH24+Vigil Notturna Settembre 2018</t>
  </si>
  <si>
    <t>GIACOMO BEVILACQUA DI CARLO BEVILACQUA &amp; C S.A.S.</t>
  </si>
  <si>
    <t>fornitura 3 sedie per REGISTRO IMPRESE</t>
  </si>
  <si>
    <t>Mobili e arredi</t>
  </si>
  <si>
    <t>ONERI CARTA A4 ANNO 2018</t>
  </si>
  <si>
    <t>RITIRO RIFIUTI SPECIALI</t>
  </si>
  <si>
    <t>SERVIZIO PULIZIA</t>
  </si>
  <si>
    <t>AIELLO MARIA DONATELLA</t>
  </si>
  <si>
    <t>FAGGIANI MARINA</t>
  </si>
  <si>
    <t>FELIZIANI ALESSANDRO</t>
  </si>
  <si>
    <t>PICK-UP 2018</t>
  </si>
  <si>
    <t>Q-MATIC ITALY srl</t>
  </si>
  <si>
    <t>SVILUPPO MODULO VISIT ALERT</t>
  </si>
  <si>
    <t>licenze d' uso</t>
  </si>
  <si>
    <t>AZIENDA ASL VITERBO</t>
  </si>
  <si>
    <t>VISITE SANITARIE 2015</t>
  </si>
  <si>
    <t>GBR ROSSETTO SPA</t>
  </si>
  <si>
    <t>ONERI NOLEGGI 2018</t>
  </si>
  <si>
    <t>CHIUSURA FT 1247 DEL 26/09/2018 - APPO SOC COOP AGRICOLA</t>
  </si>
  <si>
    <t>MAZZOLI ELISABETTA</t>
  </si>
  <si>
    <t>Mediazione 2018</t>
  </si>
  <si>
    <t>CAMERA DI COMMERCIO I.A.A. ROMA</t>
  </si>
  <si>
    <t>QUOTA PARTE ONERI L. 557/1971 ANNO 2017</t>
  </si>
  <si>
    <t>Rimborsi spese per personale distaccato/comandato</t>
  </si>
  <si>
    <t>FT. 13/2018 (RIMBORSO AFFITTO LOCALI CMCC/DIBAF I SEM) E FT. 25/2018 (TURISMO ES</t>
  </si>
  <si>
    <t>RIMBORSO SPESE PER USO LOCALI PREVISTI NELLA CONVENZIONE SOTTOSCRITTA FRA UNIVER</t>
  </si>
  <si>
    <t>ACCONTO 50% SERVIZIO DPO</t>
  </si>
  <si>
    <t>SPESE POSTALI COMM.LI SETTEMBRE CODICE PAGAMENTO B=03148871835586442</t>
  </si>
  <si>
    <t>SPESE POSTALI MESE DI SETTEMBRE CODICE PAGAMENTO B=03148871835586442</t>
  </si>
  <si>
    <t>DAY RISTOSERVICE S.P.A</t>
  </si>
  <si>
    <t>ONERI BUONI PASTO 2018</t>
  </si>
  <si>
    <t>Buoni pasto  e mensa per il personale dipendente</t>
  </si>
  <si>
    <t>INTERMATICA SPA</t>
  </si>
  <si>
    <t>FORNITURA LICENZA MICROSOFT</t>
  </si>
  <si>
    <t>SECUR IMPIANTI SRL - A SOCIO UNICO</t>
  </si>
  <si>
    <t>FORNITURA LAMPADE EMERGENZA</t>
  </si>
  <si>
    <t>DISCOVERPLACES.TRAVEL</t>
  </si>
  <si>
    <t>ATTIVITA' DI PROMOZIONE "VIA FRANCIGENA" - CUP B15J18000070003</t>
  </si>
  <si>
    <t>INFOSOFT SRL</t>
  </si>
  <si>
    <t>Portale TusciaWelcome in lingua inglese e canoni annuali</t>
  </si>
  <si>
    <t>PROPAGANDA S.R.L.</t>
  </si>
  <si>
    <t>FORNITURA MATERIALE CAMMINA IN TUSCIA 2018 - CUP B15J8000070003</t>
  </si>
  <si>
    <t>LEO LAURA</t>
  </si>
  <si>
    <t>F24 BOLLO V RATA 2018</t>
  </si>
  <si>
    <t>NEXI PAYMENTS S.p.A.</t>
  </si>
  <si>
    <t>COMMISSIONI CARTA SI</t>
  </si>
  <si>
    <t>CELESTINI STEFANO</t>
  </si>
  <si>
    <t>SERVIZIO ASSISTENZA MEDICA FRANCIGENA</t>
  </si>
  <si>
    <t>PROMOTUSCIA VIAGGI E CONGRESSI SRL</t>
  </si>
  <si>
    <t>REALIZZAZIONE POST WORKSHOP BUY LAZIO E BLOG TOUR TURISMO ESPERIENZIALE 2018</t>
  </si>
  <si>
    <t>PROVVEDITORE MINUTE SPESE</t>
  </si>
  <si>
    <t>MINUTE SPESE 25/09/2018-31/10/2018 IST.LE</t>
  </si>
  <si>
    <t>Restituzione di depositi cauzionali</t>
  </si>
  <si>
    <t>MINUTA SPESE 25/09/2018-31/10/2018</t>
  </si>
  <si>
    <t>3K003008</t>
  </si>
  <si>
    <t>F24 OTTOBRE 2018 (IRPEF DIPENDENTI)</t>
  </si>
  <si>
    <t>INPDADP ENPDEP OTTOBRE 2018 PARTE COMM.LE</t>
  </si>
  <si>
    <t>IRAP OTTOBRE 2018</t>
  </si>
  <si>
    <t>INPDAP ENPDEP INPGI OTTOBRE 2018</t>
  </si>
  <si>
    <t>F24 OTTOBRE 2018 (RENZI)</t>
  </si>
  <si>
    <t>F24 COLLABORATORI OTTOBRE - IRPEF E ADDIZIONALI</t>
  </si>
  <si>
    <t>F24 INPS COLLABORATORI OTTOBRE</t>
  </si>
  <si>
    <t>F24 INPS COLL.RI OTTOBRE</t>
  </si>
  <si>
    <t>F24 OTTOBRE IRAP COLL.RI</t>
  </si>
  <si>
    <t>F24 VERSAMENTO IVA SPLIT IST.LE MESE OTTOBRE</t>
  </si>
  <si>
    <t>F24 VERSAMENTO RITENUTE OTTOBRE (20% PROFESSIONISTI E 4% CONTRIBUTI)</t>
  </si>
  <si>
    <t>CARRESE CARLO</t>
  </si>
  <si>
    <t>PAGAMENTO COMPENSI MEDIAZIONE 2018</t>
  </si>
  <si>
    <t>COLAGROSSI ERSILIA</t>
  </si>
  <si>
    <t>DI PAOLO DANIELA</t>
  </si>
  <si>
    <t>MERLANI MARINA</t>
  </si>
  <si>
    <t>COMPENSI MEDIAZIONI 2018</t>
  </si>
  <si>
    <t>OFFICINA DELLA FORMAZIONE</t>
  </si>
  <si>
    <t>CIG ZD62545BA4 ** CORSO AGGIORNAMENTO LINEA GUIDA ANAC 4 30 OTTOBRE 2018</t>
  </si>
  <si>
    <t>BACKGROUND ACADEMY DI POLINI ANTONELLA</t>
  </si>
  <si>
    <t>Organizzazione Evento Donne in opera 2018</t>
  </si>
  <si>
    <t>FORNITURA MATERIALE DI CONSUMO</t>
  </si>
  <si>
    <t>AUTOSTRADE</t>
  </si>
  <si>
    <t>PULIZIA 2018</t>
  </si>
  <si>
    <t>SPESE TELEFONICHE CIG Z49141B771</t>
  </si>
  <si>
    <t>VERSAMENTO TRATTENUTE DIPENDENTI MESE DI OTTOBRE 2018 (ENTRO 10/11/18)</t>
  </si>
  <si>
    <t>EG SRL</t>
  </si>
  <si>
    <t>CUP : B81E17000430005 - ** "DM 16/02/2016 - FATTURA 19/2018 PA - SR C.F. 8000055</t>
  </si>
  <si>
    <t>Impianti e macchinari</t>
  </si>
  <si>
    <t>BACCHIARRI PAOLO</t>
  </si>
  <si>
    <t>CUP B81E17000430005 -** "DM 16/02/2016 FATTURA N. FATTPA 13_18/2018 DEL 21/11/20</t>
  </si>
  <si>
    <t>FATTURE INFOCAMERE CDC D004 E A001</t>
  </si>
  <si>
    <t>SOPRAVVENIENZA SU FT. COMM.LE 1332/2018</t>
  </si>
  <si>
    <t>TUSCIA TIMES</t>
  </si>
  <si>
    <t>Banner TusciaTimes</t>
  </si>
  <si>
    <t>ONERI PER TRASPORTO VALORI UFFICIO ESTERO</t>
  </si>
  <si>
    <t>I0001023</t>
  </si>
  <si>
    <t>SERVIZIO PORTIERATO VIGILANZA</t>
  </si>
  <si>
    <t>SERVIZIO DI TRASPORTO VALORI</t>
  </si>
  <si>
    <t>CARTA DI CREDITO OTTOBRE 2018</t>
  </si>
  <si>
    <t>Altri materiali di consumo</t>
  </si>
  <si>
    <t>SPESE CARTA DI CREDITO</t>
  </si>
  <si>
    <t>IMPOSTA DI BOLLO SU CARTA DI CREDITO</t>
  </si>
  <si>
    <t>F24 VERSAMENTO II ACC.TO IRAP 2018</t>
  </si>
  <si>
    <t>F24 VERSAMENTO IRES II ACCONTO 2018</t>
  </si>
  <si>
    <t>IRES</t>
  </si>
  <si>
    <t>MERCURI ANDREA</t>
  </si>
  <si>
    <t>PAG. FATTURA MEDIAZIONE MERCURI ANDREA</t>
  </si>
  <si>
    <t>MEZZETTI CARLO</t>
  </si>
  <si>
    <t>PAG. FATTURA MEDIAZIONE MAZZETTI CARLO</t>
  </si>
  <si>
    <t>Corso Tagliacarne "Le sanzioni delle attività regolamentate" CIG ZD1256BB2A</t>
  </si>
  <si>
    <t>FATTORI SAFEST SRL</t>
  </si>
  <si>
    <t>ONERI MANUTENZIONE BOLLATRICE ANNO 2018</t>
  </si>
  <si>
    <t>COMMISSIONI TRANSATO</t>
  </si>
  <si>
    <t>RIPARAZIONE BAGNI</t>
  </si>
  <si>
    <t>SERVIZIO PICK-UP 2018 CAUSALE PAG.TO B=041418801819996161</t>
  </si>
  <si>
    <t>VIGILANZA</t>
  </si>
  <si>
    <t>Telefonia fissa e mobile 2018</t>
  </si>
  <si>
    <t>QUOTA FONDO PEREQUATIVO ANNO 2018 - SALDO</t>
  </si>
  <si>
    <t>Ced Digital &amp; Servizi S.r.l.</t>
  </si>
  <si>
    <t>PUBBLICAZIONE BANCA DATI</t>
  </si>
  <si>
    <t>CORSO FORMAZIONE CIG ZDF257BFD2 **</t>
  </si>
  <si>
    <t>BRUNI ALESSANDRO</t>
  </si>
  <si>
    <t>ENTE CERTIFICAZIONE MACCHINE SRL</t>
  </si>
  <si>
    <t>VERIFICA CONFORMITA' PRODOTTI</t>
  </si>
  <si>
    <t>DI MEO SERENA</t>
  </si>
  <si>
    <t>PARTECIPAZIONE EVENTO DONNE IN OPERA - CIG Z3C25245F0 ** - CUP B85F18000920005</t>
  </si>
  <si>
    <t>ASSOCIAZIONE CULTURALE TUSCIAUP</t>
  </si>
  <si>
    <t>BANNER</t>
  </si>
  <si>
    <t>CLUB ALPINO ITALIANO SEZIONE DI VITERBO</t>
  </si>
  <si>
    <t>RIMBORSO SPESE CAMMINAINTUSCIA</t>
  </si>
  <si>
    <t>FEDERAZIONE PROVINCIALE COLDIRETTI -  VITERBO</t>
  </si>
  <si>
    <t>CONTRIBUTO INIZIATIVA VILLAGGIO COLDIRETTI</t>
  </si>
  <si>
    <t xml:space="preserve">COMPENSO OIV MESE DI NOVEMBRE E LIQUIDAZIONE GETTONI COMMISSIONE INGROSSO I SEM </t>
  </si>
  <si>
    <t>POS GHITARRARI NOV 2018 (COPERTURA PROVV 500351)</t>
  </si>
  <si>
    <t>STIPENDI IST.LE NOV 2018 (COPERTURA PROVV 500351)</t>
  </si>
  <si>
    <t>STIPENDI PARTE COMM.LE NOV 2018 (COPERTURA PROVV 500351)</t>
  </si>
  <si>
    <t>STIP COMM.LE NOV 2018</t>
  </si>
  <si>
    <t>POS GHITARRARI NOV 2018</t>
  </si>
  <si>
    <t>IFR COMODI</t>
  </si>
  <si>
    <t>INTEGRAZIONE COMPENSO COLL.RI NOVEMBRE 2018 - COPERTURA PROVV. 500352</t>
  </si>
  <si>
    <t>PAGAMENTO FT GAS - ESTRA ENERGIE</t>
  </si>
  <si>
    <t>PAGAMENTO FT ENERGIA ELETTRICA</t>
  </si>
  <si>
    <t>CAMERA COMMERCIO I. A.A. DI PADOVA</t>
  </si>
  <si>
    <t>RESTITUZIONE DIRITTO ANNUALE 2017</t>
  </si>
  <si>
    <t>Rimborso diritto annuale</t>
  </si>
  <si>
    <t>ISTITUTO COLASANTI</t>
  </si>
  <si>
    <t>PREMIO STORIE ALTERNANZA II SEM. 2018</t>
  </si>
  <si>
    <t>FUMAGALLI MASSIMILIANO</t>
  </si>
  <si>
    <t>PREPARAZIONE E INVIO DELLA DOCUMENTAZIONE SU PORTALE GSE PER INTERVENTO  1.C DEL</t>
  </si>
  <si>
    <t xml:space="preserve">REDAZIONE APE POST OPERAM PER INTERVENTO  1.C DEL DM 16/02/2016 - DM 16/02/2016 </t>
  </si>
  <si>
    <t>Ordine Dei Dottori Commercialisti e Degli Esperti Contabili di Viterbo</t>
  </si>
  <si>
    <t>CONTRIBUTO A ORDINI E ASSOCIAZIONI PER SEMINARI SCUOLE SUPERIORI</t>
  </si>
  <si>
    <t>ORDINE DEI DOTTORI AGRONOMI E FORESTALI PROV. VITERBO</t>
  </si>
  <si>
    <t>C.N.A. ASSOCIAZIONE PROVINCIALE DI VITERBO</t>
  </si>
  <si>
    <t>TRASPORTO CAMPIONI PROGETTO SVIM</t>
  </si>
  <si>
    <t>CERTOTTICA SCRL</t>
  </si>
  <si>
    <t>ANALISI LABORATORIO - CIG ZD4258141E **</t>
  </si>
  <si>
    <t>LEXICO SRL</t>
  </si>
  <si>
    <t>WORKSHOP - CIG Z97234BD8F **</t>
  </si>
  <si>
    <t>IISG SRL</t>
  </si>
  <si>
    <t>ANALISI LABORATORIO</t>
  </si>
  <si>
    <t>DI BIAGIO LUDOVICO</t>
  </si>
  <si>
    <t>VERIFICHE NOCCIOLA E OLIO DOP</t>
  </si>
  <si>
    <t>VITERDOLCE SRL</t>
  </si>
  <si>
    <t>Voucher digitali I4.0</t>
  </si>
  <si>
    <t>D007</t>
  </si>
  <si>
    <t>I0001043</t>
  </si>
  <si>
    <t>CONGLOVIT S.R.L.</t>
  </si>
  <si>
    <t>PIANURA SRL</t>
  </si>
  <si>
    <t>STILHAUS S.R.L. ARREDO BAGNO</t>
  </si>
  <si>
    <t>CPC SRL</t>
  </si>
  <si>
    <t>MED-IMM SRL</t>
  </si>
  <si>
    <t>C.O.L.B. VT S.R.L.</t>
  </si>
  <si>
    <t>SECOLO COMMERCIALE S.R.L.</t>
  </si>
  <si>
    <t>TRE A TRASPORTI SRL</t>
  </si>
  <si>
    <t>VASTOLA ELISA</t>
  </si>
  <si>
    <t>TEMPOIDEA S.A.S. DI ANDREA E STEFANIA CORINTI &amp; C.</t>
  </si>
  <si>
    <t>DEMARCHIMPIANTI SRL</t>
  </si>
  <si>
    <t>AZIENDA AGRICOLA MASSIMILIANO BIAGGIOLI</t>
  </si>
  <si>
    <t>PIERGENTILI SRL</t>
  </si>
  <si>
    <t>MANTRA COSMETICS S.R.L.</t>
  </si>
  <si>
    <t>ARTIGIANSCALE SRL</t>
  </si>
  <si>
    <t>CENTRO SERVIZI E COPIE DI EMANUELE SCOTOLATI</t>
  </si>
  <si>
    <t>OCRA RICAMBI S.R.L.</t>
  </si>
  <si>
    <t>TORREFAZIONE FIDA SNC DI SASSARA GUERRINO E C.</t>
  </si>
  <si>
    <t>RAVVEDIMENTO PER RETTIFICA DICHIARAZIONI PERIODICHE</t>
  </si>
  <si>
    <t>F24 SALDO IMU 2018</t>
  </si>
  <si>
    <t>F24 VI RATA BOLLO 2018</t>
  </si>
  <si>
    <t>SPESE RISCOSSIONE BOLLO 2018</t>
  </si>
  <si>
    <t>COMMISSIONI BANCARIE 2018</t>
  </si>
  <si>
    <t>F24 VERSAMENTO IVA IST.LE NOVEMBRE 2018</t>
  </si>
  <si>
    <t>F24 RITENUTE NOVEMBRE (SU CONTRIBUTI E PROFESSIONISTI)</t>
  </si>
  <si>
    <t>F24 IRAP NOVEMBRE</t>
  </si>
  <si>
    <t>F24 NOVEMBRE 2018 (IRPEF E ADDIZIONALI)</t>
  </si>
  <si>
    <t>F24 NOVEMBRE (IRPEF SU CESSAZIONE RAPP.TO)</t>
  </si>
  <si>
    <t>IRPEF RENZI NOVEMBRE</t>
  </si>
  <si>
    <t>F24 ONERI IST.LI (INPDAP, ENPDE, INPGI)</t>
  </si>
  <si>
    <t>F24 ONERI COMM.LE NOVEMBRE</t>
  </si>
  <si>
    <t>F24 IRPEF COLL.RI NOVEMBRE</t>
  </si>
  <si>
    <t>F24 INPS COLL.RI NOVEMBRE</t>
  </si>
  <si>
    <t>F24 NOVEMBRE COLL.RI IRAP</t>
  </si>
  <si>
    <t>TREDICESIMA MENSILITA' 2018 COMM.LE - COPERTURA PROVV. 500377</t>
  </si>
  <si>
    <t>TREDICESIMA MENSILITA' 2018 IST.LE - COPERTURA PROVV.RIO 500377</t>
  </si>
  <si>
    <t>POS DIRIGENTE TREDICESIMA MENSILITA' - COPERTURA PROVV. 500377</t>
  </si>
  <si>
    <t>POS DIRIGENTE TREDICESIMA MENSILITA'</t>
  </si>
  <si>
    <t>VERSAMENTO TRATTENUTE DIPENDENTI NOVEMBRE 2018</t>
  </si>
  <si>
    <t>COMPENSO OIV DICEMBRE - COP. PROVVO. 500386</t>
  </si>
  <si>
    <t>STIPENDIO COMM.LE DICEMBRE - COP. PROVV.RIO 500385</t>
  </si>
  <si>
    <t>ACCANTONAMENTO BANCA ORE 2017 COMM.LE - COP. PROVV. RIO 500385</t>
  </si>
  <si>
    <t>ACCANTONAMENTO FERIE 2017 COMM.LE - COP. PROVV. RIO 500385</t>
  </si>
  <si>
    <t>STIPENDIO DICEMBRE 2018 - COP. PROVV. RIO 500385</t>
  </si>
  <si>
    <t>POS DIRIGENTE - COP. PROVV.RIO 500385</t>
  </si>
  <si>
    <t>POS DIRIGENTE</t>
  </si>
  <si>
    <t>ACCANTONAMENTO FERIE NON GODUTE 2016 - COPERTURA PROVV.RIO 500385</t>
  </si>
  <si>
    <t>C001</t>
  </si>
  <si>
    <t>ACCANTONAMENTO FERIE NON GODUTE 2017 IST.LE - COPERTURA PROVV.RIO 500385</t>
  </si>
  <si>
    <t>POS DIRIGENTE DICEMBRE</t>
  </si>
  <si>
    <t>ACCANTONAMENTO BANCA ORE 2017 IST.LE - COPERTURA PROVV.RIO 500385</t>
  </si>
  <si>
    <t>BANCA DI CREDITO COOPERATIVO DI ROMA</t>
  </si>
  <si>
    <t>CARTA DI CREDITO</t>
  </si>
  <si>
    <t>SPESE CARTA DI CREDITO DA CONTABILIZZARE</t>
  </si>
  <si>
    <t>ADDEBITO COSTO CARTA CREDITO</t>
  </si>
  <si>
    <t>BOLLO CARTA</t>
  </si>
  <si>
    <t>Riepilogo</t>
  </si>
  <si>
    <t>Codice Siope</t>
  </si>
  <si>
    <t>Descrizione</t>
  </si>
  <si>
    <t>Importo</t>
  </si>
  <si>
    <t>Totale</t>
  </si>
  <si>
    <t>Totale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</si>
</sst>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15" fontId="0" fillId="0" borderId="0" xfId="0" applyNumberFormat="1"/>
    <xf numFmtId="0" fontId="18" fillId="0" borderId="0" xfId="0" applyFont="1"/>
    <xf numFmtId="15" fontId="18" fillId="0" borderId="0" xfId="0" applyNumberFormat="1" applyFont="1"/>
    <xf numFmtId="0" fontId="19" fillId="0" borderId="0" xfId="0" applyFont="1"/>
    <xf numFmtId="4" fontId="18" fillId="0" borderId="0" xfId="0" applyNumberFormat="1" applyFont="1"/>
    <xf numFmtId="4" fontId="19" fillId="0" borderId="0" xfId="0" applyNumberFormat="1" applyFont="1"/>
    <xf numFmtId="15" fontId="19" fillId="0" borderId="0" xfId="0" applyNumberFormat="1" applyFont="1"/>
    <xf numFmtId="4" fontId="18" fillId="0" borderId="13" xfId="0" applyNumberFormat="1" applyFont="1" applyBorder="1"/>
    <xf numFmtId="0" fontId="18" fillId="0" borderId="0" xfId="0" applyFont="1" applyBorder="1" applyAlignment="1">
      <alignment wrapText="1"/>
    </xf>
    <xf numFmtId="0" fontId="18" fillId="0" borderId="14" xfId="0" applyFont="1" applyBorder="1"/>
    <xf numFmtId="0" fontId="18" fillId="0" borderId="13" xfId="0" applyFont="1" applyBorder="1"/>
    <xf numFmtId="4" fontId="18" fillId="0" borderId="14" xfId="0" applyNumberFormat="1" applyFont="1" applyBorder="1"/>
    <xf numFmtId="4" fontId="19" fillId="0" borderId="16" xfId="0" applyNumberFormat="1" applyFont="1" applyBorder="1"/>
    <xf numFmtId="4" fontId="19" fillId="0" borderId="18" xfId="0" applyNumberFormat="1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15" xfId="0" applyFont="1" applyBorder="1"/>
    <xf numFmtId="0" fontId="18" fillId="0" borderId="15" xfId="0" applyFont="1" applyBorder="1" applyAlignment="1">
      <alignment wrapText="1"/>
    </xf>
    <xf numFmtId="4" fontId="18" fillId="0" borderId="15" xfId="0" applyNumberFormat="1" applyFont="1" applyBorder="1"/>
    <xf numFmtId="4" fontId="19" fillId="0" borderId="15" xfId="0" applyNumberFormat="1" applyFont="1" applyBorder="1"/>
    <xf numFmtId="4" fontId="18" fillId="0" borderId="15" xfId="0" applyNumberFormat="1" applyFont="1" applyBorder="1" applyAlignment="1">
      <alignment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4" fontId="18" fillId="0" borderId="14" xfId="0" applyNumberFormat="1" applyFont="1" applyBorder="1" applyAlignment="1">
      <alignment wrapText="1"/>
    </xf>
    <xf numFmtId="4" fontId="18" fillId="0" borderId="13" xfId="0" applyNumberFormat="1" applyFont="1" applyBorder="1" applyAlignment="1">
      <alignment wrapText="1"/>
    </xf>
    <xf numFmtId="0" fontId="19" fillId="0" borderId="16" xfId="0" applyFont="1" applyBorder="1" applyAlignment="1">
      <alignment wrapText="1"/>
    </xf>
    <xf numFmtId="4" fontId="19" fillId="0" borderId="18" xfId="0" applyNumberFormat="1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4" fontId="18" fillId="0" borderId="19" xfId="0" applyNumberFormat="1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12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0"/>
  <sheetViews>
    <sheetView tabSelected="1" workbookViewId="0">
      <selection activeCell="G6" sqref="G6"/>
    </sheetView>
  </sheetViews>
  <sheetFormatPr defaultRowHeight="15" x14ac:dyDescent="0.25"/>
  <cols>
    <col min="6" max="6" width="14.5703125" customWidth="1"/>
    <col min="7" max="7" width="53.28515625" customWidth="1"/>
    <col min="8" max="8" width="53.140625" customWidth="1"/>
    <col min="10" max="10" width="26.7109375" customWidth="1"/>
    <col min="15" max="15" width="43.140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3" spans="1:16" x14ac:dyDescent="0.25">
      <c r="A3">
        <v>832</v>
      </c>
      <c r="B3" s="1">
        <v>43375</v>
      </c>
      <c r="C3">
        <v>3</v>
      </c>
      <c r="D3">
        <v>1621.14</v>
      </c>
      <c r="E3">
        <v>0</v>
      </c>
      <c r="F3">
        <v>1621.14</v>
      </c>
      <c r="G3" t="s">
        <v>15</v>
      </c>
      <c r="H3" t="s">
        <v>16</v>
      </c>
      <c r="I3">
        <v>731</v>
      </c>
      <c r="J3" t="s">
        <v>17</v>
      </c>
      <c r="K3">
        <v>325082</v>
      </c>
      <c r="L3" t="s">
        <v>18</v>
      </c>
      <c r="M3" t="s">
        <v>19</v>
      </c>
      <c r="N3">
        <v>1501</v>
      </c>
      <c r="O3" t="s">
        <v>20</v>
      </c>
      <c r="P3" t="s">
        <v>21</v>
      </c>
    </row>
    <row r="4" spans="1:16" x14ac:dyDescent="0.25">
      <c r="A4">
        <v>833</v>
      </c>
      <c r="B4" s="1">
        <v>43375</v>
      </c>
      <c r="C4">
        <v>3</v>
      </c>
      <c r="D4">
        <v>3000</v>
      </c>
      <c r="E4">
        <v>120</v>
      </c>
      <c r="F4">
        <v>2880</v>
      </c>
      <c r="G4" t="s">
        <v>22</v>
      </c>
      <c r="H4" t="s">
        <v>23</v>
      </c>
      <c r="I4">
        <v>732</v>
      </c>
      <c r="J4" t="s">
        <v>17</v>
      </c>
      <c r="K4">
        <v>330000</v>
      </c>
      <c r="L4" t="s">
        <v>18</v>
      </c>
      <c r="M4" t="s">
        <v>24</v>
      </c>
      <c r="N4">
        <v>3203</v>
      </c>
      <c r="O4" t="s">
        <v>25</v>
      </c>
      <c r="P4" t="s">
        <v>21</v>
      </c>
    </row>
    <row r="5" spans="1:16" x14ac:dyDescent="0.25">
      <c r="A5">
        <v>834</v>
      </c>
      <c r="B5" s="1">
        <v>43375</v>
      </c>
      <c r="C5">
        <v>3</v>
      </c>
      <c r="D5">
        <v>3738</v>
      </c>
      <c r="E5">
        <v>0</v>
      </c>
      <c r="F5">
        <v>3738</v>
      </c>
      <c r="G5" t="s">
        <v>26</v>
      </c>
      <c r="H5" t="s">
        <v>27</v>
      </c>
      <c r="I5">
        <v>739</v>
      </c>
      <c r="J5" t="s">
        <v>17</v>
      </c>
      <c r="K5">
        <v>327017</v>
      </c>
      <c r="L5" t="s">
        <v>28</v>
      </c>
      <c r="M5">
        <v>0</v>
      </c>
      <c r="N5">
        <v>4499</v>
      </c>
      <c r="O5" t="s">
        <v>29</v>
      </c>
      <c r="P5" t="s">
        <v>21</v>
      </c>
    </row>
    <row r="6" spans="1:16" x14ac:dyDescent="0.25">
      <c r="A6">
        <v>835</v>
      </c>
      <c r="B6" s="1">
        <v>43375</v>
      </c>
      <c r="C6">
        <v>3</v>
      </c>
      <c r="D6">
        <v>270.8</v>
      </c>
      <c r="E6">
        <v>0</v>
      </c>
      <c r="F6">
        <v>270.8</v>
      </c>
      <c r="G6" t="s">
        <v>30</v>
      </c>
      <c r="H6" t="s">
        <v>31</v>
      </c>
      <c r="I6">
        <v>729</v>
      </c>
      <c r="J6" t="s">
        <v>17</v>
      </c>
      <c r="K6">
        <v>325053</v>
      </c>
      <c r="L6" t="s">
        <v>32</v>
      </c>
      <c r="M6">
        <v>0</v>
      </c>
      <c r="N6">
        <v>2121</v>
      </c>
      <c r="O6" t="s">
        <v>33</v>
      </c>
      <c r="P6" t="s">
        <v>21</v>
      </c>
    </row>
    <row r="7" spans="1:16" x14ac:dyDescent="0.25">
      <c r="A7">
        <v>836</v>
      </c>
      <c r="B7" s="1">
        <v>43375</v>
      </c>
      <c r="C7">
        <v>3</v>
      </c>
      <c r="D7">
        <v>1438.72</v>
      </c>
      <c r="E7">
        <v>0</v>
      </c>
      <c r="F7">
        <v>1438.72</v>
      </c>
      <c r="G7" t="s">
        <v>30</v>
      </c>
      <c r="H7" t="s">
        <v>34</v>
      </c>
      <c r="I7">
        <v>728</v>
      </c>
      <c r="J7" t="s">
        <v>17</v>
      </c>
      <c r="K7">
        <v>325053</v>
      </c>
      <c r="L7" t="s">
        <v>32</v>
      </c>
      <c r="M7">
        <v>0</v>
      </c>
      <c r="N7">
        <v>2121</v>
      </c>
      <c r="O7" t="s">
        <v>33</v>
      </c>
      <c r="P7" t="s">
        <v>21</v>
      </c>
    </row>
    <row r="8" spans="1:16" x14ac:dyDescent="0.25">
      <c r="A8">
        <v>836</v>
      </c>
      <c r="B8" s="1">
        <v>43375</v>
      </c>
      <c r="C8">
        <v>3</v>
      </c>
      <c r="D8">
        <v>537.4</v>
      </c>
      <c r="E8">
        <v>0</v>
      </c>
      <c r="F8">
        <v>537.4</v>
      </c>
      <c r="G8" t="s">
        <v>30</v>
      </c>
      <c r="H8" t="s">
        <v>34</v>
      </c>
      <c r="I8">
        <v>728</v>
      </c>
      <c r="J8" t="s">
        <v>17</v>
      </c>
      <c r="K8">
        <v>325056</v>
      </c>
      <c r="L8" t="s">
        <v>28</v>
      </c>
      <c r="M8">
        <v>0</v>
      </c>
      <c r="N8">
        <v>2120</v>
      </c>
      <c r="O8" t="s">
        <v>35</v>
      </c>
      <c r="P8" t="s">
        <v>21</v>
      </c>
    </row>
    <row r="9" spans="1:16" x14ac:dyDescent="0.25">
      <c r="A9">
        <v>837</v>
      </c>
      <c r="B9" s="1">
        <v>43375</v>
      </c>
      <c r="C9">
        <v>3</v>
      </c>
      <c r="D9">
        <v>980</v>
      </c>
      <c r="E9">
        <v>0</v>
      </c>
      <c r="F9">
        <v>980</v>
      </c>
      <c r="G9" t="s">
        <v>36</v>
      </c>
      <c r="H9" t="s">
        <v>37</v>
      </c>
      <c r="I9">
        <v>727</v>
      </c>
      <c r="J9" t="s">
        <v>17</v>
      </c>
      <c r="K9">
        <v>325020</v>
      </c>
      <c r="L9" t="s">
        <v>32</v>
      </c>
      <c r="M9">
        <v>0</v>
      </c>
      <c r="N9">
        <v>2125</v>
      </c>
      <c r="O9" t="s">
        <v>38</v>
      </c>
      <c r="P9" t="s">
        <v>21</v>
      </c>
    </row>
    <row r="10" spans="1:16" x14ac:dyDescent="0.25">
      <c r="A10">
        <v>838</v>
      </c>
      <c r="B10" s="1">
        <v>43375</v>
      </c>
      <c r="C10">
        <v>3</v>
      </c>
      <c r="D10">
        <v>2448.83</v>
      </c>
      <c r="E10">
        <v>0</v>
      </c>
      <c r="F10">
        <v>2448.83</v>
      </c>
      <c r="G10" t="s">
        <v>39</v>
      </c>
      <c r="H10" t="s">
        <v>40</v>
      </c>
      <c r="I10">
        <v>726</v>
      </c>
      <c r="J10" t="s">
        <v>17</v>
      </c>
      <c r="K10">
        <v>325010</v>
      </c>
      <c r="L10" t="s">
        <v>32</v>
      </c>
      <c r="M10">
        <v>0</v>
      </c>
      <c r="N10">
        <v>2113</v>
      </c>
      <c r="O10" t="s">
        <v>41</v>
      </c>
      <c r="P10" t="s">
        <v>21</v>
      </c>
    </row>
    <row r="11" spans="1:16" x14ac:dyDescent="0.25">
      <c r="A11">
        <v>839</v>
      </c>
      <c r="B11" s="1">
        <v>43375</v>
      </c>
      <c r="C11">
        <v>3</v>
      </c>
      <c r="D11">
        <v>232.5</v>
      </c>
      <c r="E11">
        <v>0</v>
      </c>
      <c r="F11">
        <v>232.5</v>
      </c>
      <c r="G11" t="s">
        <v>42</v>
      </c>
      <c r="H11" t="s">
        <v>43</v>
      </c>
      <c r="I11">
        <v>725</v>
      </c>
      <c r="J11" t="s">
        <v>17</v>
      </c>
      <c r="K11">
        <v>325020</v>
      </c>
      <c r="L11" t="s">
        <v>32</v>
      </c>
      <c r="M11">
        <v>0</v>
      </c>
      <c r="N11">
        <v>2125</v>
      </c>
      <c r="O11" t="s">
        <v>38</v>
      </c>
      <c r="P11" t="s">
        <v>21</v>
      </c>
    </row>
    <row r="12" spans="1:16" x14ac:dyDescent="0.25">
      <c r="A12">
        <v>840</v>
      </c>
      <c r="B12" s="1">
        <v>43375</v>
      </c>
      <c r="C12">
        <v>3</v>
      </c>
      <c r="D12">
        <v>129.71</v>
      </c>
      <c r="E12">
        <v>0</v>
      </c>
      <c r="F12">
        <v>129.71</v>
      </c>
      <c r="G12" t="s">
        <v>44</v>
      </c>
      <c r="H12" t="s">
        <v>45</v>
      </c>
      <c r="I12">
        <v>724</v>
      </c>
      <c r="J12" t="s">
        <v>17</v>
      </c>
      <c r="K12">
        <v>325004</v>
      </c>
      <c r="L12" t="s">
        <v>32</v>
      </c>
      <c r="M12">
        <v>0</v>
      </c>
      <c r="N12">
        <v>2116</v>
      </c>
      <c r="O12" t="s">
        <v>46</v>
      </c>
      <c r="P12" t="s">
        <v>21</v>
      </c>
    </row>
    <row r="13" spans="1:16" x14ac:dyDescent="0.25">
      <c r="A13">
        <v>840</v>
      </c>
      <c r="B13" s="1">
        <v>43375</v>
      </c>
      <c r="C13">
        <v>3</v>
      </c>
      <c r="D13">
        <v>1114.1199999999999</v>
      </c>
      <c r="E13">
        <v>0</v>
      </c>
      <c r="F13">
        <v>1114.1199999999999</v>
      </c>
      <c r="G13" t="s">
        <v>44</v>
      </c>
      <c r="H13" t="s">
        <v>45</v>
      </c>
      <c r="I13">
        <v>724</v>
      </c>
      <c r="J13" t="s">
        <v>17</v>
      </c>
      <c r="K13">
        <v>325004</v>
      </c>
      <c r="L13" t="s">
        <v>32</v>
      </c>
      <c r="M13">
        <v>0</v>
      </c>
      <c r="N13">
        <v>2116</v>
      </c>
      <c r="O13" t="s">
        <v>46</v>
      </c>
      <c r="P13" t="s">
        <v>21</v>
      </c>
    </row>
    <row r="14" spans="1:16" x14ac:dyDescent="0.25">
      <c r="A14">
        <v>841</v>
      </c>
      <c r="B14" s="1">
        <v>43375</v>
      </c>
      <c r="C14">
        <v>3</v>
      </c>
      <c r="D14">
        <v>154</v>
      </c>
      <c r="E14">
        <v>30.8</v>
      </c>
      <c r="F14">
        <v>123.2</v>
      </c>
      <c r="G14" t="s">
        <v>47</v>
      </c>
      <c r="H14" t="s">
        <v>48</v>
      </c>
      <c r="I14">
        <v>723</v>
      </c>
      <c r="J14" t="s">
        <v>17</v>
      </c>
      <c r="K14">
        <v>325040</v>
      </c>
      <c r="L14" t="s">
        <v>49</v>
      </c>
      <c r="M14" t="s">
        <v>50</v>
      </c>
      <c r="N14">
        <v>2298</v>
      </c>
      <c r="O14" t="s">
        <v>51</v>
      </c>
      <c r="P14" t="s">
        <v>21</v>
      </c>
    </row>
    <row r="15" spans="1:16" x14ac:dyDescent="0.25">
      <c r="A15">
        <v>841</v>
      </c>
      <c r="B15" s="1">
        <v>43375</v>
      </c>
      <c r="C15">
        <v>3</v>
      </c>
      <c r="D15">
        <v>0.68</v>
      </c>
      <c r="E15">
        <v>0</v>
      </c>
      <c r="F15">
        <v>0.68</v>
      </c>
      <c r="G15" t="s">
        <v>47</v>
      </c>
      <c r="H15" t="s">
        <v>48</v>
      </c>
      <c r="I15">
        <v>723</v>
      </c>
      <c r="J15" t="s">
        <v>17</v>
      </c>
      <c r="K15">
        <v>121606</v>
      </c>
      <c r="L15">
        <v>0</v>
      </c>
      <c r="M15">
        <v>0</v>
      </c>
      <c r="N15">
        <v>2298</v>
      </c>
      <c r="O15" t="s">
        <v>51</v>
      </c>
      <c r="P15" t="s">
        <v>21</v>
      </c>
    </row>
    <row r="16" spans="1:16" x14ac:dyDescent="0.25">
      <c r="A16">
        <v>841</v>
      </c>
      <c r="B16" s="1">
        <v>43375</v>
      </c>
      <c r="C16">
        <v>3</v>
      </c>
      <c r="D16">
        <v>3.08</v>
      </c>
      <c r="E16">
        <v>0</v>
      </c>
      <c r="F16">
        <v>3.08</v>
      </c>
      <c r="G16" t="s">
        <v>47</v>
      </c>
      <c r="H16" t="s">
        <v>48</v>
      </c>
      <c r="I16">
        <v>723</v>
      </c>
      <c r="J16" t="s">
        <v>17</v>
      </c>
      <c r="K16">
        <v>325040</v>
      </c>
      <c r="L16" t="s">
        <v>49</v>
      </c>
      <c r="M16" t="s">
        <v>50</v>
      </c>
      <c r="N16">
        <v>2298</v>
      </c>
      <c r="O16" t="s">
        <v>51</v>
      </c>
      <c r="P16" t="s">
        <v>21</v>
      </c>
    </row>
    <row r="17" spans="1:16" x14ac:dyDescent="0.25">
      <c r="A17">
        <v>841</v>
      </c>
      <c r="B17" s="1">
        <v>43375</v>
      </c>
      <c r="C17">
        <v>3</v>
      </c>
      <c r="D17">
        <v>33.880000000000003</v>
      </c>
      <c r="E17">
        <v>0</v>
      </c>
      <c r="F17">
        <v>33.880000000000003</v>
      </c>
      <c r="G17" t="s">
        <v>47</v>
      </c>
      <c r="H17" t="s">
        <v>48</v>
      </c>
      <c r="I17">
        <v>723</v>
      </c>
      <c r="J17" t="s">
        <v>17</v>
      </c>
      <c r="K17">
        <v>121606</v>
      </c>
      <c r="L17">
        <v>0</v>
      </c>
      <c r="M17">
        <v>0</v>
      </c>
      <c r="N17">
        <v>2298</v>
      </c>
      <c r="O17" t="s">
        <v>51</v>
      </c>
      <c r="P17" t="s">
        <v>21</v>
      </c>
    </row>
    <row r="18" spans="1:16" x14ac:dyDescent="0.25">
      <c r="A18">
        <v>842</v>
      </c>
      <c r="B18" s="1">
        <v>43375</v>
      </c>
      <c r="C18">
        <v>3</v>
      </c>
      <c r="D18">
        <v>296</v>
      </c>
      <c r="E18">
        <v>0</v>
      </c>
      <c r="F18">
        <v>296</v>
      </c>
      <c r="G18" t="s">
        <v>52</v>
      </c>
      <c r="H18" t="s">
        <v>53</v>
      </c>
      <c r="I18">
        <v>722</v>
      </c>
      <c r="J18" t="s">
        <v>17</v>
      </c>
      <c r="K18">
        <v>325040</v>
      </c>
      <c r="L18" t="s">
        <v>49</v>
      </c>
      <c r="M18" t="s">
        <v>54</v>
      </c>
      <c r="N18">
        <v>2298</v>
      </c>
      <c r="O18" t="s">
        <v>51</v>
      </c>
      <c r="P18" t="s">
        <v>21</v>
      </c>
    </row>
    <row r="19" spans="1:16" x14ac:dyDescent="0.25">
      <c r="A19">
        <v>842</v>
      </c>
      <c r="B19" s="1">
        <v>43375</v>
      </c>
      <c r="C19">
        <v>3</v>
      </c>
      <c r="D19">
        <v>566</v>
      </c>
      <c r="E19">
        <v>0</v>
      </c>
      <c r="F19">
        <v>566</v>
      </c>
      <c r="G19" t="s">
        <v>52</v>
      </c>
      <c r="H19" t="s">
        <v>53</v>
      </c>
      <c r="I19">
        <v>722</v>
      </c>
      <c r="J19" t="s">
        <v>17</v>
      </c>
      <c r="K19">
        <v>325040</v>
      </c>
      <c r="L19" t="s">
        <v>49</v>
      </c>
      <c r="M19" t="s">
        <v>50</v>
      </c>
      <c r="N19">
        <v>2298</v>
      </c>
      <c r="O19" t="s">
        <v>51</v>
      </c>
      <c r="P19" t="s">
        <v>21</v>
      </c>
    </row>
    <row r="20" spans="1:16" x14ac:dyDescent="0.25">
      <c r="A20">
        <v>842</v>
      </c>
      <c r="B20" s="1">
        <v>43375</v>
      </c>
      <c r="C20">
        <v>3</v>
      </c>
      <c r="D20">
        <v>17.239999999999998</v>
      </c>
      <c r="E20">
        <v>0</v>
      </c>
      <c r="F20">
        <v>17.239999999999998</v>
      </c>
      <c r="G20" t="s">
        <v>52</v>
      </c>
      <c r="H20" t="s">
        <v>53</v>
      </c>
      <c r="I20">
        <v>722</v>
      </c>
      <c r="J20" t="s">
        <v>17</v>
      </c>
      <c r="K20">
        <v>325040</v>
      </c>
      <c r="L20" t="s">
        <v>49</v>
      </c>
      <c r="M20" t="s">
        <v>50</v>
      </c>
      <c r="N20">
        <v>2298</v>
      </c>
      <c r="O20" t="s">
        <v>51</v>
      </c>
      <c r="P20" t="s">
        <v>21</v>
      </c>
    </row>
    <row r="21" spans="1:16" x14ac:dyDescent="0.25">
      <c r="A21">
        <v>843</v>
      </c>
      <c r="B21" s="1">
        <v>43375</v>
      </c>
      <c r="C21">
        <v>3</v>
      </c>
      <c r="D21">
        <v>318</v>
      </c>
      <c r="E21">
        <v>63.6</v>
      </c>
      <c r="F21">
        <v>254.4</v>
      </c>
      <c r="G21" t="s">
        <v>55</v>
      </c>
      <c r="H21" t="s">
        <v>56</v>
      </c>
      <c r="I21">
        <v>720</v>
      </c>
      <c r="J21" t="s">
        <v>17</v>
      </c>
      <c r="K21">
        <v>325040</v>
      </c>
      <c r="L21" t="s">
        <v>49</v>
      </c>
      <c r="M21" t="s">
        <v>54</v>
      </c>
      <c r="N21">
        <v>2298</v>
      </c>
      <c r="O21" t="s">
        <v>51</v>
      </c>
      <c r="P21" t="s">
        <v>21</v>
      </c>
    </row>
    <row r="22" spans="1:16" x14ac:dyDescent="0.25">
      <c r="A22">
        <v>843</v>
      </c>
      <c r="B22" s="1">
        <v>43375</v>
      </c>
      <c r="C22">
        <v>3</v>
      </c>
      <c r="D22">
        <v>6.36</v>
      </c>
      <c r="E22">
        <v>0</v>
      </c>
      <c r="F22">
        <v>6.36</v>
      </c>
      <c r="G22" t="s">
        <v>55</v>
      </c>
      <c r="H22" t="s">
        <v>56</v>
      </c>
      <c r="I22">
        <v>720</v>
      </c>
      <c r="J22" t="s">
        <v>17</v>
      </c>
      <c r="K22">
        <v>325040</v>
      </c>
      <c r="L22" t="s">
        <v>49</v>
      </c>
      <c r="M22" t="s">
        <v>54</v>
      </c>
      <c r="N22">
        <v>2298</v>
      </c>
      <c r="O22" t="s">
        <v>51</v>
      </c>
      <c r="P22" t="s">
        <v>21</v>
      </c>
    </row>
    <row r="23" spans="1:16" x14ac:dyDescent="0.25">
      <c r="A23">
        <v>843</v>
      </c>
      <c r="B23" s="1">
        <v>43375</v>
      </c>
      <c r="C23">
        <v>3</v>
      </c>
      <c r="D23">
        <v>1.4</v>
      </c>
      <c r="E23">
        <v>0</v>
      </c>
      <c r="F23">
        <v>1.4</v>
      </c>
      <c r="G23" t="s">
        <v>55</v>
      </c>
      <c r="H23" t="s">
        <v>56</v>
      </c>
      <c r="I23">
        <v>720</v>
      </c>
      <c r="J23" t="s">
        <v>17</v>
      </c>
      <c r="K23">
        <v>121606</v>
      </c>
      <c r="L23">
        <v>0</v>
      </c>
      <c r="M23">
        <v>0</v>
      </c>
      <c r="N23">
        <v>2298</v>
      </c>
      <c r="O23" t="s">
        <v>51</v>
      </c>
      <c r="P23" t="s">
        <v>21</v>
      </c>
    </row>
    <row r="24" spans="1:16" x14ac:dyDescent="0.25">
      <c r="A24">
        <v>843</v>
      </c>
      <c r="B24" s="1">
        <v>43375</v>
      </c>
      <c r="C24">
        <v>3</v>
      </c>
      <c r="D24">
        <v>69.959999999999994</v>
      </c>
      <c r="E24">
        <v>0</v>
      </c>
      <c r="F24">
        <v>69.959999999999994</v>
      </c>
      <c r="G24" t="s">
        <v>55</v>
      </c>
      <c r="H24" t="s">
        <v>56</v>
      </c>
      <c r="I24">
        <v>720</v>
      </c>
      <c r="J24" t="s">
        <v>17</v>
      </c>
      <c r="K24">
        <v>121606</v>
      </c>
      <c r="L24">
        <v>0</v>
      </c>
      <c r="M24">
        <v>0</v>
      </c>
      <c r="N24">
        <v>2298</v>
      </c>
      <c r="O24" t="s">
        <v>51</v>
      </c>
      <c r="P24" t="s">
        <v>21</v>
      </c>
    </row>
    <row r="25" spans="1:16" x14ac:dyDescent="0.25">
      <c r="A25">
        <v>844</v>
      </c>
      <c r="B25" s="1">
        <v>43375</v>
      </c>
      <c r="C25">
        <v>3</v>
      </c>
      <c r="D25">
        <v>321.7</v>
      </c>
      <c r="E25">
        <v>0</v>
      </c>
      <c r="F25">
        <v>321.7</v>
      </c>
      <c r="G25" t="s">
        <v>57</v>
      </c>
      <c r="H25" t="s">
        <v>58</v>
      </c>
      <c r="I25">
        <v>663</v>
      </c>
      <c r="J25" t="s">
        <v>17</v>
      </c>
      <c r="K25">
        <v>327006</v>
      </c>
      <c r="L25" t="s">
        <v>32</v>
      </c>
      <c r="M25">
        <v>0</v>
      </c>
      <c r="N25">
        <v>2101</v>
      </c>
      <c r="O25" t="s">
        <v>59</v>
      </c>
      <c r="P25" t="s">
        <v>21</v>
      </c>
    </row>
    <row r="26" spans="1:16" x14ac:dyDescent="0.25">
      <c r="A26">
        <v>845</v>
      </c>
      <c r="B26" s="1">
        <v>43375</v>
      </c>
      <c r="C26">
        <v>3</v>
      </c>
      <c r="D26">
        <v>24.79</v>
      </c>
      <c r="E26">
        <v>0</v>
      </c>
      <c r="F26">
        <v>24.79</v>
      </c>
      <c r="G26" t="s">
        <v>15</v>
      </c>
      <c r="H26" t="s">
        <v>60</v>
      </c>
      <c r="I26">
        <v>740</v>
      </c>
      <c r="J26" t="s">
        <v>17</v>
      </c>
      <c r="K26">
        <v>325057</v>
      </c>
      <c r="L26" t="s">
        <v>28</v>
      </c>
      <c r="M26">
        <v>0</v>
      </c>
      <c r="N26">
        <v>2298</v>
      </c>
      <c r="O26" t="s">
        <v>51</v>
      </c>
      <c r="P26" t="s">
        <v>21</v>
      </c>
    </row>
    <row r="27" spans="1:16" x14ac:dyDescent="0.25">
      <c r="A27">
        <v>846</v>
      </c>
      <c r="B27" s="1">
        <v>43375</v>
      </c>
      <c r="C27">
        <v>3</v>
      </c>
      <c r="D27">
        <v>2671.68</v>
      </c>
      <c r="E27">
        <v>0</v>
      </c>
      <c r="F27">
        <v>2671.68</v>
      </c>
      <c r="G27" t="s">
        <v>61</v>
      </c>
      <c r="H27" t="s">
        <v>62</v>
      </c>
      <c r="I27">
        <v>714</v>
      </c>
      <c r="J27" t="s">
        <v>63</v>
      </c>
      <c r="K27">
        <v>230000</v>
      </c>
      <c r="L27">
        <v>0</v>
      </c>
      <c r="M27">
        <v>0</v>
      </c>
      <c r="N27">
        <v>1502</v>
      </c>
      <c r="O27" t="s">
        <v>64</v>
      </c>
      <c r="P27" t="s">
        <v>21</v>
      </c>
    </row>
    <row r="28" spans="1:16" x14ac:dyDescent="0.25">
      <c r="A28">
        <v>847</v>
      </c>
      <c r="B28" s="1">
        <v>43375</v>
      </c>
      <c r="C28">
        <v>3</v>
      </c>
      <c r="D28">
        <v>30.39</v>
      </c>
      <c r="E28">
        <v>0</v>
      </c>
      <c r="F28">
        <v>30.39</v>
      </c>
      <c r="G28" t="s">
        <v>65</v>
      </c>
      <c r="H28" t="s">
        <v>66</v>
      </c>
      <c r="I28">
        <v>1181</v>
      </c>
      <c r="J28" t="s">
        <v>17</v>
      </c>
      <c r="K28">
        <v>329004</v>
      </c>
      <c r="L28" t="s">
        <v>28</v>
      </c>
      <c r="M28">
        <v>0</v>
      </c>
      <c r="N28">
        <v>4502</v>
      </c>
      <c r="O28" t="s">
        <v>67</v>
      </c>
      <c r="P28" t="s">
        <v>21</v>
      </c>
    </row>
    <row r="29" spans="1:16" x14ac:dyDescent="0.25">
      <c r="A29">
        <v>848</v>
      </c>
      <c r="B29" s="1">
        <v>43375</v>
      </c>
      <c r="C29">
        <v>3</v>
      </c>
      <c r="D29">
        <v>234.95</v>
      </c>
      <c r="E29">
        <v>0</v>
      </c>
      <c r="F29">
        <v>234.95</v>
      </c>
      <c r="G29" t="s">
        <v>65</v>
      </c>
      <c r="H29" t="s">
        <v>68</v>
      </c>
      <c r="I29">
        <v>730</v>
      </c>
      <c r="J29" t="s">
        <v>63</v>
      </c>
      <c r="K29">
        <v>245012</v>
      </c>
      <c r="L29">
        <v>0</v>
      </c>
      <c r="M29">
        <v>0</v>
      </c>
      <c r="N29">
        <v>4506</v>
      </c>
      <c r="O29" t="s">
        <v>69</v>
      </c>
      <c r="P29" t="s">
        <v>21</v>
      </c>
    </row>
    <row r="30" spans="1:16" x14ac:dyDescent="0.25">
      <c r="A30">
        <v>848</v>
      </c>
      <c r="B30" s="1">
        <v>43375</v>
      </c>
      <c r="C30">
        <v>3</v>
      </c>
      <c r="D30">
        <v>340.81</v>
      </c>
      <c r="E30">
        <v>0</v>
      </c>
      <c r="F30">
        <v>340.81</v>
      </c>
      <c r="G30" t="s">
        <v>65</v>
      </c>
      <c r="H30" t="s">
        <v>68</v>
      </c>
      <c r="I30">
        <v>730</v>
      </c>
      <c r="J30" t="s">
        <v>63</v>
      </c>
      <c r="K30">
        <v>245012</v>
      </c>
      <c r="L30">
        <v>0</v>
      </c>
      <c r="M30">
        <v>0</v>
      </c>
      <c r="N30">
        <v>4502</v>
      </c>
      <c r="O30" t="s">
        <v>67</v>
      </c>
      <c r="P30" t="s">
        <v>21</v>
      </c>
    </row>
    <row r="31" spans="1:16" x14ac:dyDescent="0.25">
      <c r="A31">
        <v>848</v>
      </c>
      <c r="B31" s="1">
        <v>43375</v>
      </c>
      <c r="C31">
        <v>3</v>
      </c>
      <c r="D31">
        <v>688.66</v>
      </c>
      <c r="E31">
        <v>0</v>
      </c>
      <c r="F31">
        <v>688.66</v>
      </c>
      <c r="G31" t="s">
        <v>65</v>
      </c>
      <c r="H31" t="s">
        <v>68</v>
      </c>
      <c r="I31">
        <v>730</v>
      </c>
      <c r="J31" t="s">
        <v>63</v>
      </c>
      <c r="K31">
        <v>245012</v>
      </c>
      <c r="L31">
        <v>0</v>
      </c>
      <c r="M31">
        <v>0</v>
      </c>
      <c r="N31">
        <v>4503</v>
      </c>
      <c r="O31" t="s">
        <v>70</v>
      </c>
      <c r="P31" t="s">
        <v>21</v>
      </c>
    </row>
    <row r="32" spans="1:16" x14ac:dyDescent="0.25">
      <c r="A32">
        <v>848</v>
      </c>
      <c r="B32" s="1">
        <v>43375</v>
      </c>
      <c r="C32">
        <v>3</v>
      </c>
      <c r="D32">
        <v>269.67</v>
      </c>
      <c r="E32">
        <v>0</v>
      </c>
      <c r="F32">
        <v>269.67</v>
      </c>
      <c r="G32" t="s">
        <v>65</v>
      </c>
      <c r="H32" t="s">
        <v>68</v>
      </c>
      <c r="I32">
        <v>730</v>
      </c>
      <c r="J32" t="s">
        <v>63</v>
      </c>
      <c r="K32">
        <v>245012</v>
      </c>
      <c r="L32">
        <v>0</v>
      </c>
      <c r="M32">
        <v>0</v>
      </c>
      <c r="N32">
        <v>4505</v>
      </c>
      <c r="O32" t="s">
        <v>71</v>
      </c>
      <c r="P32" t="s">
        <v>21</v>
      </c>
    </row>
    <row r="33" spans="1:16" x14ac:dyDescent="0.25">
      <c r="A33">
        <v>849</v>
      </c>
      <c r="B33" s="1">
        <v>43375</v>
      </c>
      <c r="C33">
        <v>3</v>
      </c>
      <c r="D33">
        <v>6233.18</v>
      </c>
      <c r="E33">
        <v>0</v>
      </c>
      <c r="F33">
        <v>6233.18</v>
      </c>
      <c r="G33" t="s">
        <v>61</v>
      </c>
      <c r="H33" t="s">
        <v>72</v>
      </c>
      <c r="I33">
        <v>719</v>
      </c>
      <c r="J33" t="s">
        <v>63</v>
      </c>
      <c r="K33">
        <v>244000</v>
      </c>
      <c r="L33">
        <v>0</v>
      </c>
      <c r="M33">
        <v>0</v>
      </c>
      <c r="N33">
        <v>1101</v>
      </c>
      <c r="O33" t="s">
        <v>73</v>
      </c>
      <c r="P33" t="s">
        <v>21</v>
      </c>
    </row>
    <row r="34" spans="1:16" x14ac:dyDescent="0.25">
      <c r="A34">
        <v>849</v>
      </c>
      <c r="B34" s="1">
        <v>43375</v>
      </c>
      <c r="C34">
        <v>3</v>
      </c>
      <c r="D34">
        <v>150.56</v>
      </c>
      <c r="E34">
        <v>0</v>
      </c>
      <c r="F34">
        <v>150.56</v>
      </c>
      <c r="G34" t="s">
        <v>61</v>
      </c>
      <c r="H34" t="s">
        <v>72</v>
      </c>
      <c r="I34">
        <v>719</v>
      </c>
      <c r="J34" t="s">
        <v>63</v>
      </c>
      <c r="K34">
        <v>244001</v>
      </c>
      <c r="L34">
        <v>0</v>
      </c>
      <c r="M34">
        <v>0</v>
      </c>
      <c r="N34">
        <v>1501</v>
      </c>
      <c r="O34" t="s">
        <v>20</v>
      </c>
      <c r="P34" t="s">
        <v>21</v>
      </c>
    </row>
    <row r="35" spans="1:16" x14ac:dyDescent="0.25">
      <c r="A35">
        <v>850</v>
      </c>
      <c r="B35" s="1">
        <v>43375</v>
      </c>
      <c r="C35">
        <v>3</v>
      </c>
      <c r="D35">
        <v>2068.29</v>
      </c>
      <c r="E35">
        <v>0</v>
      </c>
      <c r="F35">
        <v>2068.29</v>
      </c>
      <c r="G35" t="s">
        <v>61</v>
      </c>
      <c r="H35" t="s">
        <v>74</v>
      </c>
      <c r="I35">
        <v>718</v>
      </c>
      <c r="J35" t="s">
        <v>17</v>
      </c>
      <c r="K35">
        <v>321014</v>
      </c>
      <c r="L35" t="s">
        <v>28</v>
      </c>
      <c r="M35">
        <v>0</v>
      </c>
      <c r="N35">
        <v>1101</v>
      </c>
      <c r="O35" t="s">
        <v>73</v>
      </c>
      <c r="P35" t="s">
        <v>21</v>
      </c>
    </row>
    <row r="36" spans="1:16" x14ac:dyDescent="0.25">
      <c r="A36">
        <v>851</v>
      </c>
      <c r="B36" s="1">
        <v>43375</v>
      </c>
      <c r="C36">
        <v>3</v>
      </c>
      <c r="D36">
        <v>68301.59</v>
      </c>
      <c r="E36">
        <v>0</v>
      </c>
      <c r="F36">
        <v>68301.59</v>
      </c>
      <c r="G36" t="s">
        <v>61</v>
      </c>
      <c r="H36" t="s">
        <v>75</v>
      </c>
      <c r="I36">
        <v>716</v>
      </c>
      <c r="J36" t="s">
        <v>63</v>
      </c>
      <c r="K36">
        <v>244000</v>
      </c>
      <c r="L36">
        <v>0</v>
      </c>
      <c r="M36">
        <v>0</v>
      </c>
      <c r="N36">
        <v>1101</v>
      </c>
      <c r="O36" t="s">
        <v>73</v>
      </c>
      <c r="P36" t="s">
        <v>21</v>
      </c>
    </row>
    <row r="37" spans="1:16" x14ac:dyDescent="0.25">
      <c r="A37">
        <v>851</v>
      </c>
      <c r="B37" s="1">
        <v>43375</v>
      </c>
      <c r="C37">
        <v>3</v>
      </c>
      <c r="D37">
        <v>373.84</v>
      </c>
      <c r="E37">
        <v>0</v>
      </c>
      <c r="F37">
        <v>373.84</v>
      </c>
      <c r="G37" t="s">
        <v>61</v>
      </c>
      <c r="H37" t="s">
        <v>75</v>
      </c>
      <c r="I37">
        <v>716</v>
      </c>
      <c r="J37" t="s">
        <v>63</v>
      </c>
      <c r="K37">
        <v>244001</v>
      </c>
      <c r="L37">
        <v>0</v>
      </c>
      <c r="M37">
        <v>0</v>
      </c>
      <c r="N37">
        <v>1501</v>
      </c>
      <c r="O37" t="s">
        <v>20</v>
      </c>
      <c r="P37" t="s">
        <v>21</v>
      </c>
    </row>
    <row r="38" spans="1:16" x14ac:dyDescent="0.25">
      <c r="A38">
        <v>852</v>
      </c>
      <c r="B38" s="1">
        <v>43375</v>
      </c>
      <c r="C38">
        <v>3</v>
      </c>
      <c r="D38">
        <v>866.98</v>
      </c>
      <c r="E38">
        <v>0</v>
      </c>
      <c r="F38">
        <v>866.98</v>
      </c>
      <c r="G38" t="s">
        <v>61</v>
      </c>
      <c r="H38" t="s">
        <v>76</v>
      </c>
      <c r="I38">
        <v>715</v>
      </c>
      <c r="J38" t="s">
        <v>63</v>
      </c>
      <c r="K38">
        <v>230000</v>
      </c>
      <c r="L38">
        <v>0</v>
      </c>
      <c r="M38">
        <v>0</v>
      </c>
      <c r="N38">
        <v>1502</v>
      </c>
      <c r="O38" t="s">
        <v>64</v>
      </c>
      <c r="P38" t="s">
        <v>21</v>
      </c>
    </row>
    <row r="39" spans="1:16" x14ac:dyDescent="0.25">
      <c r="A39">
        <v>853</v>
      </c>
      <c r="B39" s="1">
        <v>43375</v>
      </c>
      <c r="C39">
        <v>3</v>
      </c>
      <c r="D39">
        <v>784.74</v>
      </c>
      <c r="E39">
        <v>0</v>
      </c>
      <c r="F39">
        <v>784.74</v>
      </c>
      <c r="G39" t="s">
        <v>61</v>
      </c>
      <c r="H39" t="s">
        <v>77</v>
      </c>
      <c r="I39">
        <v>717</v>
      </c>
      <c r="J39" t="s">
        <v>17</v>
      </c>
      <c r="K39">
        <v>321014</v>
      </c>
      <c r="L39" t="s">
        <v>28</v>
      </c>
      <c r="M39">
        <v>0</v>
      </c>
      <c r="N39">
        <v>1101</v>
      </c>
      <c r="O39" t="s">
        <v>73</v>
      </c>
      <c r="P39" t="s">
        <v>21</v>
      </c>
    </row>
    <row r="40" spans="1:16" x14ac:dyDescent="0.25">
      <c r="A40">
        <v>854</v>
      </c>
      <c r="B40" s="1">
        <v>43389</v>
      </c>
      <c r="C40">
        <v>3</v>
      </c>
      <c r="D40">
        <v>3000</v>
      </c>
      <c r="E40">
        <v>0</v>
      </c>
      <c r="F40">
        <v>3000</v>
      </c>
      <c r="G40" t="s">
        <v>78</v>
      </c>
      <c r="H40" t="s">
        <v>79</v>
      </c>
      <c r="I40">
        <v>767</v>
      </c>
      <c r="J40" t="s">
        <v>17</v>
      </c>
      <c r="K40">
        <v>330000</v>
      </c>
      <c r="L40" t="s">
        <v>80</v>
      </c>
      <c r="M40" t="s">
        <v>81</v>
      </c>
      <c r="N40">
        <v>2112</v>
      </c>
      <c r="O40" t="s">
        <v>82</v>
      </c>
      <c r="P40" t="s">
        <v>21</v>
      </c>
    </row>
    <row r="41" spans="1:16" x14ac:dyDescent="0.25">
      <c r="A41">
        <v>855</v>
      </c>
      <c r="B41" s="1">
        <v>43389</v>
      </c>
      <c r="C41">
        <v>3</v>
      </c>
      <c r="D41">
        <v>9.98</v>
      </c>
      <c r="E41">
        <v>0</v>
      </c>
      <c r="F41">
        <v>9.98</v>
      </c>
      <c r="G41" t="s">
        <v>83</v>
      </c>
      <c r="H41" t="s">
        <v>84</v>
      </c>
      <c r="I41">
        <v>771</v>
      </c>
      <c r="J41" t="s">
        <v>17</v>
      </c>
      <c r="K41">
        <v>325056</v>
      </c>
      <c r="L41" t="s">
        <v>28</v>
      </c>
      <c r="M41">
        <v>0</v>
      </c>
      <c r="N41">
        <v>2120</v>
      </c>
      <c r="O41" t="s">
        <v>35</v>
      </c>
      <c r="P41" t="s">
        <v>21</v>
      </c>
    </row>
    <row r="42" spans="1:16" x14ac:dyDescent="0.25">
      <c r="A42">
        <v>856</v>
      </c>
      <c r="B42" s="1">
        <v>43389</v>
      </c>
      <c r="C42">
        <v>3</v>
      </c>
      <c r="D42">
        <v>127.67</v>
      </c>
      <c r="E42">
        <v>0</v>
      </c>
      <c r="F42">
        <v>127.67</v>
      </c>
      <c r="G42" t="s">
        <v>85</v>
      </c>
      <c r="H42" t="s">
        <v>86</v>
      </c>
      <c r="I42">
        <v>773</v>
      </c>
      <c r="J42" t="s">
        <v>17</v>
      </c>
      <c r="K42">
        <v>329009</v>
      </c>
      <c r="L42" t="s">
        <v>28</v>
      </c>
      <c r="M42">
        <v>0</v>
      </c>
      <c r="N42">
        <v>4505</v>
      </c>
      <c r="O42" t="s">
        <v>71</v>
      </c>
      <c r="P42" t="s">
        <v>21</v>
      </c>
    </row>
    <row r="43" spans="1:16" x14ac:dyDescent="0.25">
      <c r="A43">
        <v>856</v>
      </c>
      <c r="B43" s="1">
        <v>43389</v>
      </c>
      <c r="C43">
        <v>3</v>
      </c>
      <c r="D43">
        <v>28.09</v>
      </c>
      <c r="E43">
        <v>0</v>
      </c>
      <c r="F43">
        <v>28.09</v>
      </c>
      <c r="G43" t="s">
        <v>85</v>
      </c>
      <c r="H43" t="s">
        <v>86</v>
      </c>
      <c r="I43">
        <v>773</v>
      </c>
      <c r="J43" t="s">
        <v>17</v>
      </c>
      <c r="K43">
        <v>329009</v>
      </c>
      <c r="L43" t="s">
        <v>28</v>
      </c>
      <c r="M43">
        <v>0</v>
      </c>
      <c r="N43">
        <v>4505</v>
      </c>
      <c r="O43" t="s">
        <v>71</v>
      </c>
      <c r="P43" t="s">
        <v>21</v>
      </c>
    </row>
    <row r="44" spans="1:16" x14ac:dyDescent="0.25">
      <c r="A44">
        <v>856</v>
      </c>
      <c r="B44" s="1">
        <v>43389</v>
      </c>
      <c r="C44">
        <v>3</v>
      </c>
      <c r="D44">
        <v>3191.86</v>
      </c>
      <c r="E44">
        <v>638.37</v>
      </c>
      <c r="F44">
        <v>2553.4899999999998</v>
      </c>
      <c r="G44" t="s">
        <v>85</v>
      </c>
      <c r="H44" t="s">
        <v>86</v>
      </c>
      <c r="I44">
        <v>773</v>
      </c>
      <c r="J44" t="s">
        <v>17</v>
      </c>
      <c r="K44">
        <v>329009</v>
      </c>
      <c r="L44" t="s">
        <v>28</v>
      </c>
      <c r="M44">
        <v>0</v>
      </c>
      <c r="N44">
        <v>4505</v>
      </c>
      <c r="O44" t="s">
        <v>71</v>
      </c>
      <c r="P44" t="s">
        <v>21</v>
      </c>
    </row>
    <row r="45" spans="1:16" x14ac:dyDescent="0.25">
      <c r="A45">
        <v>856</v>
      </c>
      <c r="B45" s="1">
        <v>43389</v>
      </c>
      <c r="C45">
        <v>3</v>
      </c>
      <c r="D45">
        <v>702.21</v>
      </c>
      <c r="E45">
        <v>0</v>
      </c>
      <c r="F45">
        <v>702.21</v>
      </c>
      <c r="G45" t="s">
        <v>85</v>
      </c>
      <c r="H45" t="s">
        <v>86</v>
      </c>
      <c r="I45">
        <v>773</v>
      </c>
      <c r="J45" t="s">
        <v>17</v>
      </c>
      <c r="K45">
        <v>329009</v>
      </c>
      <c r="L45" t="s">
        <v>28</v>
      </c>
      <c r="M45">
        <v>0</v>
      </c>
      <c r="N45">
        <v>4505</v>
      </c>
      <c r="O45" t="s">
        <v>71</v>
      </c>
      <c r="P45" t="s">
        <v>21</v>
      </c>
    </row>
    <row r="46" spans="1:16" x14ac:dyDescent="0.25">
      <c r="A46">
        <v>857</v>
      </c>
      <c r="B46" s="1">
        <v>43389</v>
      </c>
      <c r="C46">
        <v>3</v>
      </c>
      <c r="D46">
        <v>127.67</v>
      </c>
      <c r="E46">
        <v>0</v>
      </c>
      <c r="F46">
        <v>127.67</v>
      </c>
      <c r="G46" t="s">
        <v>85</v>
      </c>
      <c r="H46" t="s">
        <v>87</v>
      </c>
      <c r="I46">
        <v>774</v>
      </c>
      <c r="J46" t="s">
        <v>63</v>
      </c>
      <c r="K46">
        <v>240007</v>
      </c>
      <c r="L46">
        <v>0</v>
      </c>
      <c r="M46">
        <v>0</v>
      </c>
      <c r="N46">
        <v>4505</v>
      </c>
      <c r="O46" t="s">
        <v>71</v>
      </c>
      <c r="P46" t="s">
        <v>21</v>
      </c>
    </row>
    <row r="47" spans="1:16" x14ac:dyDescent="0.25">
      <c r="A47">
        <v>857</v>
      </c>
      <c r="B47" s="1">
        <v>43389</v>
      </c>
      <c r="C47">
        <v>3</v>
      </c>
      <c r="D47">
        <v>28.09</v>
      </c>
      <c r="E47">
        <v>0</v>
      </c>
      <c r="F47">
        <v>28.09</v>
      </c>
      <c r="G47" t="s">
        <v>85</v>
      </c>
      <c r="H47" t="s">
        <v>87</v>
      </c>
      <c r="I47">
        <v>774</v>
      </c>
      <c r="J47" t="s">
        <v>63</v>
      </c>
      <c r="K47">
        <v>240007</v>
      </c>
      <c r="L47">
        <v>0</v>
      </c>
      <c r="M47">
        <v>0</v>
      </c>
      <c r="N47">
        <v>4505</v>
      </c>
      <c r="O47" t="s">
        <v>71</v>
      </c>
      <c r="P47" t="s">
        <v>21</v>
      </c>
    </row>
    <row r="48" spans="1:16" x14ac:dyDescent="0.25">
      <c r="A48">
        <v>857</v>
      </c>
      <c r="B48" s="1">
        <v>43389</v>
      </c>
      <c r="C48">
        <v>3</v>
      </c>
      <c r="D48">
        <v>702.21</v>
      </c>
      <c r="E48">
        <v>0</v>
      </c>
      <c r="F48">
        <v>702.21</v>
      </c>
      <c r="G48" t="s">
        <v>85</v>
      </c>
      <c r="H48" t="s">
        <v>87</v>
      </c>
      <c r="I48">
        <v>774</v>
      </c>
      <c r="J48" t="s">
        <v>63</v>
      </c>
      <c r="K48">
        <v>240007</v>
      </c>
      <c r="L48">
        <v>0</v>
      </c>
      <c r="M48">
        <v>0</v>
      </c>
      <c r="N48">
        <v>4505</v>
      </c>
      <c r="O48" t="s">
        <v>71</v>
      </c>
      <c r="P48" t="s">
        <v>21</v>
      </c>
    </row>
    <row r="49" spans="1:16" x14ac:dyDescent="0.25">
      <c r="A49">
        <v>857</v>
      </c>
      <c r="B49" s="1">
        <v>43389</v>
      </c>
      <c r="C49">
        <v>3</v>
      </c>
      <c r="D49">
        <v>3191.86</v>
      </c>
      <c r="E49">
        <v>638.37</v>
      </c>
      <c r="F49">
        <v>2553.4899999999998</v>
      </c>
      <c r="G49" t="s">
        <v>85</v>
      </c>
      <c r="H49" t="s">
        <v>87</v>
      </c>
      <c r="I49">
        <v>774</v>
      </c>
      <c r="J49" t="s">
        <v>63</v>
      </c>
      <c r="K49">
        <v>240007</v>
      </c>
      <c r="L49">
        <v>0</v>
      </c>
      <c r="M49">
        <v>0</v>
      </c>
      <c r="N49">
        <v>4505</v>
      </c>
      <c r="O49" t="s">
        <v>71</v>
      </c>
      <c r="P49" t="s">
        <v>21</v>
      </c>
    </row>
    <row r="50" spans="1:16" x14ac:dyDescent="0.25">
      <c r="A50">
        <v>858</v>
      </c>
      <c r="B50" s="1">
        <v>43389</v>
      </c>
      <c r="C50">
        <v>3</v>
      </c>
      <c r="D50">
        <v>7500</v>
      </c>
      <c r="E50">
        <v>300</v>
      </c>
      <c r="F50">
        <v>7200</v>
      </c>
      <c r="G50" t="s">
        <v>88</v>
      </c>
      <c r="H50" t="s">
        <v>89</v>
      </c>
      <c r="I50">
        <v>760</v>
      </c>
      <c r="J50" t="s">
        <v>17</v>
      </c>
      <c r="K50">
        <v>330000</v>
      </c>
      <c r="L50" t="s">
        <v>90</v>
      </c>
      <c r="M50" t="s">
        <v>91</v>
      </c>
      <c r="N50">
        <v>3202</v>
      </c>
      <c r="O50" t="s">
        <v>92</v>
      </c>
      <c r="P50" t="s">
        <v>21</v>
      </c>
    </row>
    <row r="51" spans="1:16" x14ac:dyDescent="0.25">
      <c r="A51">
        <v>858</v>
      </c>
      <c r="B51" s="1">
        <v>43389</v>
      </c>
      <c r="C51">
        <v>3</v>
      </c>
      <c r="D51">
        <v>5000</v>
      </c>
      <c r="E51">
        <v>200</v>
      </c>
      <c r="F51">
        <v>4800</v>
      </c>
      <c r="G51" t="s">
        <v>88</v>
      </c>
      <c r="H51" t="s">
        <v>89</v>
      </c>
      <c r="I51">
        <v>760</v>
      </c>
      <c r="J51" t="s">
        <v>17</v>
      </c>
      <c r="K51">
        <v>330000</v>
      </c>
      <c r="L51" t="s">
        <v>90</v>
      </c>
      <c r="M51" t="s">
        <v>93</v>
      </c>
      <c r="N51">
        <v>3202</v>
      </c>
      <c r="O51" t="s">
        <v>92</v>
      </c>
      <c r="P51" t="s">
        <v>21</v>
      </c>
    </row>
    <row r="52" spans="1:16" x14ac:dyDescent="0.25">
      <c r="A52">
        <v>859</v>
      </c>
      <c r="B52" s="1">
        <v>43389</v>
      </c>
      <c r="C52">
        <v>3</v>
      </c>
      <c r="D52">
        <v>2500</v>
      </c>
      <c r="E52">
        <v>100</v>
      </c>
      <c r="F52">
        <v>2400</v>
      </c>
      <c r="G52" t="s">
        <v>88</v>
      </c>
      <c r="H52" t="s">
        <v>94</v>
      </c>
      <c r="I52">
        <v>1247</v>
      </c>
      <c r="J52" t="s">
        <v>17</v>
      </c>
      <c r="K52">
        <v>330000</v>
      </c>
      <c r="L52" t="s">
        <v>90</v>
      </c>
      <c r="M52" t="s">
        <v>93</v>
      </c>
      <c r="N52">
        <v>3202</v>
      </c>
      <c r="O52" t="s">
        <v>92</v>
      </c>
      <c r="P52" t="s">
        <v>21</v>
      </c>
    </row>
    <row r="53" spans="1:16" x14ac:dyDescent="0.25">
      <c r="A53">
        <v>860</v>
      </c>
      <c r="B53" s="1">
        <v>43389</v>
      </c>
      <c r="C53">
        <v>3</v>
      </c>
      <c r="D53">
        <v>3.69</v>
      </c>
      <c r="E53">
        <v>0</v>
      </c>
      <c r="F53">
        <v>3.69</v>
      </c>
      <c r="G53" t="s">
        <v>95</v>
      </c>
      <c r="H53" t="s">
        <v>96</v>
      </c>
      <c r="I53">
        <v>672</v>
      </c>
      <c r="J53" t="s">
        <v>17</v>
      </c>
      <c r="K53">
        <v>325059</v>
      </c>
      <c r="L53" t="s">
        <v>28</v>
      </c>
      <c r="M53">
        <v>0</v>
      </c>
      <c r="N53">
        <v>2102</v>
      </c>
      <c r="O53" t="s">
        <v>97</v>
      </c>
      <c r="P53" t="s">
        <v>21</v>
      </c>
    </row>
    <row r="54" spans="1:16" x14ac:dyDescent="0.25">
      <c r="A54">
        <v>861</v>
      </c>
      <c r="B54" s="1">
        <v>43389</v>
      </c>
      <c r="C54">
        <v>3</v>
      </c>
      <c r="D54">
        <v>1.03</v>
      </c>
      <c r="E54">
        <v>0</v>
      </c>
      <c r="F54">
        <v>1.03</v>
      </c>
      <c r="G54" t="s">
        <v>98</v>
      </c>
      <c r="H54" t="s">
        <v>96</v>
      </c>
      <c r="I54">
        <v>757</v>
      </c>
      <c r="J54" t="s">
        <v>17</v>
      </c>
      <c r="K54">
        <v>325059</v>
      </c>
      <c r="L54" t="s">
        <v>28</v>
      </c>
      <c r="M54">
        <v>0</v>
      </c>
      <c r="N54">
        <v>2102</v>
      </c>
      <c r="O54" t="s">
        <v>97</v>
      </c>
      <c r="P54" t="s">
        <v>21</v>
      </c>
    </row>
    <row r="55" spans="1:16" x14ac:dyDescent="0.25">
      <c r="A55">
        <v>863</v>
      </c>
      <c r="B55" s="1">
        <v>43389</v>
      </c>
      <c r="C55">
        <v>3</v>
      </c>
      <c r="D55">
        <v>244.38</v>
      </c>
      <c r="E55">
        <v>0</v>
      </c>
      <c r="F55">
        <v>244.38</v>
      </c>
      <c r="G55" t="s">
        <v>44</v>
      </c>
      <c r="H55" t="s">
        <v>99</v>
      </c>
      <c r="I55">
        <v>756</v>
      </c>
      <c r="J55" t="s">
        <v>17</v>
      </c>
      <c r="K55">
        <v>325004</v>
      </c>
      <c r="L55" t="s">
        <v>32</v>
      </c>
      <c r="M55">
        <v>0</v>
      </c>
      <c r="N55">
        <v>2116</v>
      </c>
      <c r="O55" t="s">
        <v>46</v>
      </c>
      <c r="P55" t="s">
        <v>21</v>
      </c>
    </row>
    <row r="56" spans="1:16" x14ac:dyDescent="0.25">
      <c r="A56">
        <v>864</v>
      </c>
      <c r="B56" s="1">
        <v>43389</v>
      </c>
      <c r="C56">
        <v>3</v>
      </c>
      <c r="D56">
        <v>88.44</v>
      </c>
      <c r="E56">
        <v>0</v>
      </c>
      <c r="F56">
        <v>88.44</v>
      </c>
      <c r="G56" t="s">
        <v>44</v>
      </c>
      <c r="H56" t="s">
        <v>100</v>
      </c>
      <c r="I56">
        <v>765</v>
      </c>
      <c r="J56" t="s">
        <v>17</v>
      </c>
      <c r="K56">
        <v>325004</v>
      </c>
      <c r="L56" t="s">
        <v>32</v>
      </c>
      <c r="M56">
        <v>0</v>
      </c>
      <c r="N56">
        <v>2116</v>
      </c>
      <c r="O56" t="s">
        <v>46</v>
      </c>
      <c r="P56" t="s">
        <v>21</v>
      </c>
    </row>
    <row r="57" spans="1:16" x14ac:dyDescent="0.25">
      <c r="A57">
        <v>864</v>
      </c>
      <c r="B57" s="1">
        <v>43389</v>
      </c>
      <c r="C57">
        <v>3</v>
      </c>
      <c r="D57">
        <v>1312.93</v>
      </c>
      <c r="E57">
        <v>0</v>
      </c>
      <c r="F57">
        <v>1312.93</v>
      </c>
      <c r="G57" t="s">
        <v>44</v>
      </c>
      <c r="H57" t="s">
        <v>100</v>
      </c>
      <c r="I57">
        <v>765</v>
      </c>
      <c r="J57" t="s">
        <v>17</v>
      </c>
      <c r="K57">
        <v>325004</v>
      </c>
      <c r="L57" t="s">
        <v>32</v>
      </c>
      <c r="M57">
        <v>0</v>
      </c>
      <c r="N57">
        <v>2116</v>
      </c>
      <c r="O57" t="s">
        <v>46</v>
      </c>
      <c r="P57" t="s">
        <v>21</v>
      </c>
    </row>
    <row r="58" spans="1:16" x14ac:dyDescent="0.25">
      <c r="A58">
        <v>865</v>
      </c>
      <c r="B58" s="1">
        <v>43389</v>
      </c>
      <c r="C58">
        <v>3</v>
      </c>
      <c r="D58">
        <v>38.43</v>
      </c>
      <c r="E58">
        <v>0</v>
      </c>
      <c r="F58">
        <v>38.43</v>
      </c>
      <c r="G58" t="s">
        <v>101</v>
      </c>
      <c r="H58" t="s">
        <v>102</v>
      </c>
      <c r="I58">
        <v>775</v>
      </c>
      <c r="J58" t="s">
        <v>17</v>
      </c>
      <c r="K58">
        <v>325006</v>
      </c>
      <c r="L58" t="s">
        <v>32</v>
      </c>
      <c r="M58">
        <v>0</v>
      </c>
      <c r="N58">
        <v>2118</v>
      </c>
      <c r="O58" t="s">
        <v>103</v>
      </c>
      <c r="P58" t="s">
        <v>21</v>
      </c>
    </row>
    <row r="59" spans="1:16" x14ac:dyDescent="0.25">
      <c r="A59">
        <v>866</v>
      </c>
      <c r="B59" s="1">
        <v>43389</v>
      </c>
      <c r="C59">
        <v>3</v>
      </c>
      <c r="D59">
        <v>216.23</v>
      </c>
      <c r="E59">
        <v>0</v>
      </c>
      <c r="F59">
        <v>216.23</v>
      </c>
      <c r="G59" t="s">
        <v>104</v>
      </c>
      <c r="H59" t="s">
        <v>105</v>
      </c>
      <c r="I59">
        <v>664</v>
      </c>
      <c r="J59" t="s">
        <v>17</v>
      </c>
      <c r="K59">
        <v>325000</v>
      </c>
      <c r="L59" t="s">
        <v>32</v>
      </c>
      <c r="M59">
        <v>0</v>
      </c>
      <c r="N59">
        <v>2115</v>
      </c>
      <c r="O59" t="s">
        <v>106</v>
      </c>
      <c r="P59" t="s">
        <v>21</v>
      </c>
    </row>
    <row r="60" spans="1:16" x14ac:dyDescent="0.25">
      <c r="A60">
        <v>866</v>
      </c>
      <c r="B60" s="1">
        <v>43389</v>
      </c>
      <c r="C60">
        <v>3</v>
      </c>
      <c r="D60">
        <v>279.31</v>
      </c>
      <c r="E60">
        <v>0</v>
      </c>
      <c r="F60">
        <v>279.31</v>
      </c>
      <c r="G60" t="s">
        <v>104</v>
      </c>
      <c r="H60" t="s">
        <v>105</v>
      </c>
      <c r="I60">
        <v>664</v>
      </c>
      <c r="J60" t="s">
        <v>17</v>
      </c>
      <c r="K60">
        <v>325000</v>
      </c>
      <c r="L60" t="s">
        <v>32</v>
      </c>
      <c r="M60">
        <v>0</v>
      </c>
      <c r="N60">
        <v>2115</v>
      </c>
      <c r="O60" t="s">
        <v>106</v>
      </c>
      <c r="P60" t="s">
        <v>21</v>
      </c>
    </row>
    <row r="61" spans="1:16" x14ac:dyDescent="0.25">
      <c r="A61">
        <v>867</v>
      </c>
      <c r="B61" s="1">
        <v>43389</v>
      </c>
      <c r="C61">
        <v>3</v>
      </c>
      <c r="D61">
        <v>257.60000000000002</v>
      </c>
      <c r="E61">
        <v>0</v>
      </c>
      <c r="F61">
        <v>257.60000000000002</v>
      </c>
      <c r="G61" t="s">
        <v>107</v>
      </c>
      <c r="H61" t="s">
        <v>108</v>
      </c>
      <c r="I61">
        <v>751</v>
      </c>
      <c r="J61" t="s">
        <v>17</v>
      </c>
      <c r="K61">
        <v>330000</v>
      </c>
      <c r="L61" t="s">
        <v>109</v>
      </c>
      <c r="M61" t="s">
        <v>110</v>
      </c>
      <c r="N61">
        <v>2298</v>
      </c>
      <c r="O61" t="s">
        <v>51</v>
      </c>
      <c r="P61" t="s">
        <v>21</v>
      </c>
    </row>
    <row r="62" spans="1:16" x14ac:dyDescent="0.25">
      <c r="A62">
        <v>868</v>
      </c>
      <c r="B62" s="1">
        <v>43389</v>
      </c>
      <c r="C62">
        <v>3</v>
      </c>
      <c r="D62">
        <v>160</v>
      </c>
      <c r="E62">
        <v>0</v>
      </c>
      <c r="F62">
        <v>160</v>
      </c>
      <c r="G62" t="s">
        <v>111</v>
      </c>
      <c r="H62" t="s">
        <v>112</v>
      </c>
      <c r="I62">
        <v>749</v>
      </c>
      <c r="J62" t="s">
        <v>17</v>
      </c>
      <c r="K62">
        <v>330000</v>
      </c>
      <c r="L62" t="s">
        <v>109</v>
      </c>
      <c r="M62" t="s">
        <v>110</v>
      </c>
      <c r="N62">
        <v>2112</v>
      </c>
      <c r="O62" t="s">
        <v>82</v>
      </c>
      <c r="P62" t="s">
        <v>21</v>
      </c>
    </row>
    <row r="63" spans="1:16" x14ac:dyDescent="0.25">
      <c r="A63">
        <v>869</v>
      </c>
      <c r="B63" s="1">
        <v>43389</v>
      </c>
      <c r="C63">
        <v>3</v>
      </c>
      <c r="D63">
        <v>2900</v>
      </c>
      <c r="E63">
        <v>0</v>
      </c>
      <c r="F63">
        <v>2900</v>
      </c>
      <c r="G63" t="s">
        <v>88</v>
      </c>
      <c r="H63" t="s">
        <v>113</v>
      </c>
      <c r="I63">
        <v>747</v>
      </c>
      <c r="J63" t="s">
        <v>17</v>
      </c>
      <c r="K63">
        <v>325080</v>
      </c>
      <c r="L63" t="s">
        <v>28</v>
      </c>
      <c r="M63">
        <v>0</v>
      </c>
      <c r="N63">
        <v>2108</v>
      </c>
      <c r="O63" t="s">
        <v>114</v>
      </c>
      <c r="P63" t="s">
        <v>21</v>
      </c>
    </row>
    <row r="64" spans="1:16" x14ac:dyDescent="0.25">
      <c r="A64">
        <v>870</v>
      </c>
      <c r="B64" s="1">
        <v>43389</v>
      </c>
      <c r="C64">
        <v>3</v>
      </c>
      <c r="D64">
        <v>850</v>
      </c>
      <c r="E64">
        <v>0</v>
      </c>
      <c r="F64">
        <v>850</v>
      </c>
      <c r="G64" t="s">
        <v>88</v>
      </c>
      <c r="H64" t="s">
        <v>115</v>
      </c>
      <c r="I64">
        <v>748</v>
      </c>
      <c r="J64" t="s">
        <v>17</v>
      </c>
      <c r="K64">
        <v>325080</v>
      </c>
      <c r="L64" t="s">
        <v>28</v>
      </c>
      <c r="M64">
        <v>0</v>
      </c>
      <c r="N64">
        <v>2108</v>
      </c>
      <c r="O64" t="s">
        <v>114</v>
      </c>
      <c r="P64" t="s">
        <v>21</v>
      </c>
    </row>
    <row r="65" spans="1:16" x14ac:dyDescent="0.25">
      <c r="A65">
        <v>871</v>
      </c>
      <c r="B65" s="1">
        <v>43389</v>
      </c>
      <c r="C65">
        <v>3</v>
      </c>
      <c r="D65">
        <v>134</v>
      </c>
      <c r="E65">
        <v>0</v>
      </c>
      <c r="F65">
        <v>134</v>
      </c>
      <c r="G65" t="s">
        <v>116</v>
      </c>
      <c r="H65" t="s">
        <v>117</v>
      </c>
      <c r="I65">
        <v>752</v>
      </c>
      <c r="J65" t="s">
        <v>17</v>
      </c>
      <c r="K65">
        <v>325040</v>
      </c>
      <c r="L65" t="s">
        <v>49</v>
      </c>
      <c r="M65" t="s">
        <v>54</v>
      </c>
      <c r="N65">
        <v>2298</v>
      </c>
      <c r="O65" t="s">
        <v>51</v>
      </c>
      <c r="P65" t="s">
        <v>21</v>
      </c>
    </row>
    <row r="66" spans="1:16" x14ac:dyDescent="0.25">
      <c r="A66">
        <v>872</v>
      </c>
      <c r="B66" s="1">
        <v>43389</v>
      </c>
      <c r="C66">
        <v>3</v>
      </c>
      <c r="D66">
        <v>491.8</v>
      </c>
      <c r="E66">
        <v>0</v>
      </c>
      <c r="F66">
        <v>491.8</v>
      </c>
      <c r="G66" t="s">
        <v>118</v>
      </c>
      <c r="H66" t="s">
        <v>119</v>
      </c>
      <c r="I66">
        <v>746</v>
      </c>
      <c r="J66" t="s">
        <v>17</v>
      </c>
      <c r="K66">
        <v>330000</v>
      </c>
      <c r="L66" t="s">
        <v>120</v>
      </c>
      <c r="M66" t="s">
        <v>121</v>
      </c>
      <c r="N66">
        <v>2298</v>
      </c>
      <c r="O66" t="s">
        <v>51</v>
      </c>
      <c r="P66" t="s">
        <v>21</v>
      </c>
    </row>
    <row r="67" spans="1:16" x14ac:dyDescent="0.25">
      <c r="A67">
        <v>873</v>
      </c>
      <c r="B67" s="1">
        <v>43389</v>
      </c>
      <c r="C67">
        <v>3</v>
      </c>
      <c r="D67">
        <v>143.30000000000001</v>
      </c>
      <c r="E67">
        <v>0</v>
      </c>
      <c r="F67">
        <v>143.30000000000001</v>
      </c>
      <c r="G67" t="s">
        <v>30</v>
      </c>
      <c r="H67" t="s">
        <v>122</v>
      </c>
      <c r="I67">
        <v>763</v>
      </c>
      <c r="J67" t="s">
        <v>17</v>
      </c>
      <c r="K67">
        <v>325053</v>
      </c>
      <c r="L67" t="s">
        <v>32</v>
      </c>
      <c r="M67">
        <v>0</v>
      </c>
      <c r="N67">
        <v>2121</v>
      </c>
      <c r="O67" t="s">
        <v>33</v>
      </c>
      <c r="P67" t="s">
        <v>21</v>
      </c>
    </row>
    <row r="68" spans="1:16" x14ac:dyDescent="0.25">
      <c r="A68">
        <v>874</v>
      </c>
      <c r="B68" s="1">
        <v>43389</v>
      </c>
      <c r="C68">
        <v>3</v>
      </c>
      <c r="D68">
        <v>1250.83</v>
      </c>
      <c r="E68">
        <v>0</v>
      </c>
      <c r="F68">
        <v>1250.83</v>
      </c>
      <c r="G68" t="s">
        <v>30</v>
      </c>
      <c r="H68" t="s">
        <v>122</v>
      </c>
      <c r="I68">
        <v>762</v>
      </c>
      <c r="J68" t="s">
        <v>17</v>
      </c>
      <c r="K68">
        <v>325053</v>
      </c>
      <c r="L68" t="s">
        <v>32</v>
      </c>
      <c r="M68">
        <v>0</v>
      </c>
      <c r="N68">
        <v>2121</v>
      </c>
      <c r="O68" t="s">
        <v>33</v>
      </c>
      <c r="P68" t="s">
        <v>21</v>
      </c>
    </row>
    <row r="69" spans="1:16" x14ac:dyDescent="0.25">
      <c r="A69">
        <v>874</v>
      </c>
      <c r="B69" s="1">
        <v>43389</v>
      </c>
      <c r="C69">
        <v>3</v>
      </c>
      <c r="D69">
        <v>266.3</v>
      </c>
      <c r="E69">
        <v>0</v>
      </c>
      <c r="F69">
        <v>266.3</v>
      </c>
      <c r="G69" t="s">
        <v>30</v>
      </c>
      <c r="H69" t="s">
        <v>122</v>
      </c>
      <c r="I69">
        <v>762</v>
      </c>
      <c r="J69" t="s">
        <v>17</v>
      </c>
      <c r="K69">
        <v>325056</v>
      </c>
      <c r="L69" t="s">
        <v>28</v>
      </c>
      <c r="M69">
        <v>0</v>
      </c>
      <c r="N69">
        <v>2120</v>
      </c>
      <c r="O69" t="s">
        <v>35</v>
      </c>
      <c r="P69" t="s">
        <v>21</v>
      </c>
    </row>
    <row r="70" spans="1:16" x14ac:dyDescent="0.25">
      <c r="A70">
        <v>875</v>
      </c>
      <c r="B70" s="1">
        <v>43389</v>
      </c>
      <c r="C70">
        <v>3</v>
      </c>
      <c r="D70">
        <v>153.84</v>
      </c>
      <c r="E70">
        <v>0</v>
      </c>
      <c r="F70">
        <v>153.84</v>
      </c>
      <c r="G70" t="s">
        <v>123</v>
      </c>
      <c r="H70" t="s">
        <v>124</v>
      </c>
      <c r="I70">
        <v>772</v>
      </c>
      <c r="J70" t="s">
        <v>17</v>
      </c>
      <c r="K70">
        <v>327000</v>
      </c>
      <c r="L70" t="s">
        <v>80</v>
      </c>
      <c r="M70">
        <v>0</v>
      </c>
      <c r="N70">
        <v>2103</v>
      </c>
      <c r="O70" t="s">
        <v>125</v>
      </c>
      <c r="P70" t="s">
        <v>21</v>
      </c>
    </row>
    <row r="71" spans="1:16" x14ac:dyDescent="0.25">
      <c r="A71">
        <v>876</v>
      </c>
      <c r="B71" s="1">
        <v>43389</v>
      </c>
      <c r="C71">
        <v>3</v>
      </c>
      <c r="D71">
        <v>150</v>
      </c>
      <c r="E71">
        <v>0</v>
      </c>
      <c r="F71">
        <v>150</v>
      </c>
      <c r="G71" t="s">
        <v>126</v>
      </c>
      <c r="H71" t="s">
        <v>127</v>
      </c>
      <c r="I71">
        <v>770</v>
      </c>
      <c r="J71" t="s">
        <v>17</v>
      </c>
      <c r="K71">
        <v>325074</v>
      </c>
      <c r="L71" t="s">
        <v>28</v>
      </c>
      <c r="M71">
        <v>0</v>
      </c>
      <c r="N71">
        <v>2108</v>
      </c>
      <c r="O71" t="s">
        <v>114</v>
      </c>
      <c r="P71" t="s">
        <v>21</v>
      </c>
    </row>
    <row r="72" spans="1:16" x14ac:dyDescent="0.25">
      <c r="A72">
        <v>878</v>
      </c>
      <c r="B72" s="1">
        <v>43389</v>
      </c>
      <c r="C72">
        <v>3</v>
      </c>
      <c r="D72">
        <v>107.67</v>
      </c>
      <c r="E72">
        <v>0</v>
      </c>
      <c r="F72">
        <v>107.67</v>
      </c>
      <c r="G72" t="s">
        <v>128</v>
      </c>
      <c r="H72" t="s">
        <v>129</v>
      </c>
      <c r="I72">
        <v>768</v>
      </c>
      <c r="J72" t="s">
        <v>17</v>
      </c>
      <c r="K72">
        <v>326006</v>
      </c>
      <c r="L72" t="s">
        <v>32</v>
      </c>
      <c r="M72">
        <v>0</v>
      </c>
      <c r="N72">
        <v>4201</v>
      </c>
      <c r="O72" t="s">
        <v>130</v>
      </c>
      <c r="P72" t="s">
        <v>21</v>
      </c>
    </row>
    <row r="73" spans="1:16" x14ac:dyDescent="0.25">
      <c r="A73">
        <v>879</v>
      </c>
      <c r="B73" s="1">
        <v>43389</v>
      </c>
      <c r="C73">
        <v>3</v>
      </c>
      <c r="D73">
        <v>655.74</v>
      </c>
      <c r="E73">
        <v>0</v>
      </c>
      <c r="F73">
        <v>655.74</v>
      </c>
      <c r="G73" t="s">
        <v>131</v>
      </c>
      <c r="H73" t="s">
        <v>132</v>
      </c>
      <c r="I73">
        <v>766</v>
      </c>
      <c r="J73" t="s">
        <v>17</v>
      </c>
      <c r="K73">
        <v>330000</v>
      </c>
      <c r="L73" t="s">
        <v>80</v>
      </c>
      <c r="M73" t="s">
        <v>81</v>
      </c>
      <c r="N73">
        <v>2112</v>
      </c>
      <c r="O73" t="s">
        <v>82</v>
      </c>
      <c r="P73" t="s">
        <v>21</v>
      </c>
    </row>
    <row r="74" spans="1:16" x14ac:dyDescent="0.25">
      <c r="A74">
        <v>881</v>
      </c>
      <c r="B74" s="1">
        <v>43389</v>
      </c>
      <c r="C74">
        <v>3</v>
      </c>
      <c r="D74">
        <v>5.99</v>
      </c>
      <c r="E74">
        <v>0</v>
      </c>
      <c r="F74">
        <v>5.99</v>
      </c>
      <c r="G74" t="s">
        <v>133</v>
      </c>
      <c r="H74" t="s">
        <v>134</v>
      </c>
      <c r="I74">
        <v>743</v>
      </c>
      <c r="J74" t="s">
        <v>63</v>
      </c>
      <c r="K74">
        <v>246026</v>
      </c>
      <c r="L74">
        <v>0</v>
      </c>
      <c r="M74">
        <v>0</v>
      </c>
      <c r="N74">
        <v>4102</v>
      </c>
      <c r="O74" t="s">
        <v>135</v>
      </c>
      <c r="P74" t="s">
        <v>21</v>
      </c>
    </row>
    <row r="75" spans="1:16" x14ac:dyDescent="0.25">
      <c r="A75">
        <v>882</v>
      </c>
      <c r="B75" s="1">
        <v>43389</v>
      </c>
      <c r="C75">
        <v>3</v>
      </c>
      <c r="D75">
        <v>6.21</v>
      </c>
      <c r="E75">
        <v>0</v>
      </c>
      <c r="F75">
        <v>6.21</v>
      </c>
      <c r="G75" t="s">
        <v>133</v>
      </c>
      <c r="H75" t="s">
        <v>134</v>
      </c>
      <c r="I75">
        <v>742</v>
      </c>
      <c r="J75" t="s">
        <v>63</v>
      </c>
      <c r="K75">
        <v>246026</v>
      </c>
      <c r="L75">
        <v>0</v>
      </c>
      <c r="M75">
        <v>0</v>
      </c>
      <c r="N75">
        <v>7500</v>
      </c>
      <c r="O75" t="s">
        <v>136</v>
      </c>
      <c r="P75" t="s">
        <v>21</v>
      </c>
    </row>
    <row r="76" spans="1:16" x14ac:dyDescent="0.25">
      <c r="A76">
        <v>883</v>
      </c>
      <c r="B76" s="1">
        <v>43389</v>
      </c>
      <c r="C76">
        <v>3</v>
      </c>
      <c r="D76">
        <v>20.74</v>
      </c>
      <c r="E76">
        <v>0</v>
      </c>
      <c r="F76">
        <v>20.74</v>
      </c>
      <c r="G76" t="s">
        <v>133</v>
      </c>
      <c r="H76" t="s">
        <v>137</v>
      </c>
      <c r="I76">
        <v>689</v>
      </c>
      <c r="J76" t="s">
        <v>63</v>
      </c>
      <c r="K76">
        <v>246026</v>
      </c>
      <c r="L76">
        <v>0</v>
      </c>
      <c r="M76">
        <v>0</v>
      </c>
      <c r="N76">
        <v>7500</v>
      </c>
      <c r="O76" t="s">
        <v>136</v>
      </c>
      <c r="P76" t="s">
        <v>21</v>
      </c>
    </row>
    <row r="77" spans="1:16" x14ac:dyDescent="0.25">
      <c r="A77">
        <v>884</v>
      </c>
      <c r="B77" s="1">
        <v>43389</v>
      </c>
      <c r="C77">
        <v>3</v>
      </c>
      <c r="D77">
        <v>3252.57</v>
      </c>
      <c r="E77">
        <v>0</v>
      </c>
      <c r="F77">
        <v>3252.57</v>
      </c>
      <c r="G77" t="s">
        <v>15</v>
      </c>
      <c r="H77" t="s">
        <v>138</v>
      </c>
      <c r="I77">
        <v>776</v>
      </c>
      <c r="J77" t="s">
        <v>63</v>
      </c>
      <c r="K77">
        <v>247013</v>
      </c>
      <c r="L77">
        <v>0</v>
      </c>
      <c r="M77">
        <v>0</v>
      </c>
      <c r="N77">
        <v>1203</v>
      </c>
      <c r="O77" t="s">
        <v>139</v>
      </c>
      <c r="P77" t="s">
        <v>21</v>
      </c>
    </row>
    <row r="78" spans="1:16" x14ac:dyDescent="0.25">
      <c r="A78">
        <v>885</v>
      </c>
      <c r="B78" s="1">
        <v>43389</v>
      </c>
      <c r="C78">
        <v>3</v>
      </c>
      <c r="D78">
        <v>419.95</v>
      </c>
      <c r="E78">
        <v>0</v>
      </c>
      <c r="F78">
        <v>419.95</v>
      </c>
      <c r="G78" t="s">
        <v>140</v>
      </c>
      <c r="H78" t="s">
        <v>141</v>
      </c>
      <c r="I78">
        <v>761</v>
      </c>
      <c r="J78" t="s">
        <v>17</v>
      </c>
      <c r="K78">
        <v>330000</v>
      </c>
      <c r="L78" t="s">
        <v>109</v>
      </c>
      <c r="M78" t="s">
        <v>110</v>
      </c>
      <c r="N78">
        <v>2112</v>
      </c>
      <c r="O78" t="s">
        <v>82</v>
      </c>
      <c r="P78" t="s">
        <v>21</v>
      </c>
    </row>
    <row r="79" spans="1:16" x14ac:dyDescent="0.25">
      <c r="A79">
        <v>885</v>
      </c>
      <c r="B79" s="1">
        <v>43389</v>
      </c>
      <c r="C79">
        <v>3</v>
      </c>
      <c r="D79">
        <v>35.049999999999997</v>
      </c>
      <c r="E79">
        <v>0</v>
      </c>
      <c r="F79">
        <v>35.049999999999997</v>
      </c>
      <c r="G79" t="s">
        <v>140</v>
      </c>
      <c r="H79" t="s">
        <v>141</v>
      </c>
      <c r="I79">
        <v>761</v>
      </c>
      <c r="J79" t="s">
        <v>17</v>
      </c>
      <c r="K79">
        <v>330000</v>
      </c>
      <c r="L79" t="s">
        <v>109</v>
      </c>
      <c r="M79" t="s">
        <v>110</v>
      </c>
      <c r="N79">
        <v>2112</v>
      </c>
      <c r="O79" t="s">
        <v>82</v>
      </c>
      <c r="P79" t="s">
        <v>21</v>
      </c>
    </row>
    <row r="80" spans="1:16" x14ac:dyDescent="0.25">
      <c r="A80">
        <v>886</v>
      </c>
      <c r="B80" s="1">
        <v>43398</v>
      </c>
      <c r="C80">
        <v>3</v>
      </c>
      <c r="D80">
        <v>0.01</v>
      </c>
      <c r="E80">
        <v>0</v>
      </c>
      <c r="F80">
        <v>0.01</v>
      </c>
      <c r="G80" t="s">
        <v>15</v>
      </c>
      <c r="H80" t="s">
        <v>142</v>
      </c>
      <c r="I80">
        <v>745</v>
      </c>
      <c r="J80" t="s">
        <v>17</v>
      </c>
      <c r="K80">
        <v>361003</v>
      </c>
      <c r="L80" t="s">
        <v>28</v>
      </c>
      <c r="M80">
        <v>0</v>
      </c>
      <c r="N80">
        <v>2299</v>
      </c>
      <c r="O80" t="s">
        <v>143</v>
      </c>
      <c r="P80" t="s">
        <v>21</v>
      </c>
    </row>
    <row r="81" spans="1:16" x14ac:dyDescent="0.25">
      <c r="A81">
        <v>887</v>
      </c>
      <c r="B81" s="1">
        <v>43398</v>
      </c>
      <c r="C81">
        <v>3</v>
      </c>
      <c r="D81">
        <v>0.01</v>
      </c>
      <c r="E81">
        <v>0</v>
      </c>
      <c r="F81">
        <v>0.01</v>
      </c>
      <c r="G81" t="s">
        <v>15</v>
      </c>
      <c r="H81" t="s">
        <v>144</v>
      </c>
      <c r="I81">
        <v>744</v>
      </c>
      <c r="J81" t="s">
        <v>17</v>
      </c>
      <c r="K81">
        <v>361003</v>
      </c>
      <c r="L81" t="s">
        <v>28</v>
      </c>
      <c r="M81">
        <v>0</v>
      </c>
      <c r="N81">
        <v>2299</v>
      </c>
      <c r="O81" t="s">
        <v>143</v>
      </c>
      <c r="P81" t="s">
        <v>21</v>
      </c>
    </row>
    <row r="82" spans="1:16" x14ac:dyDescent="0.25">
      <c r="A82">
        <v>889</v>
      </c>
      <c r="B82" s="1">
        <v>43402</v>
      </c>
      <c r="C82">
        <v>3</v>
      </c>
      <c r="D82">
        <v>37483.03</v>
      </c>
      <c r="E82">
        <v>0</v>
      </c>
      <c r="F82">
        <v>37483.03</v>
      </c>
      <c r="G82" t="s">
        <v>145</v>
      </c>
      <c r="H82" t="s">
        <v>146</v>
      </c>
      <c r="I82">
        <v>737</v>
      </c>
      <c r="J82" t="s">
        <v>17</v>
      </c>
      <c r="K82">
        <v>328000</v>
      </c>
      <c r="L82" t="s">
        <v>28</v>
      </c>
      <c r="M82">
        <v>0</v>
      </c>
      <c r="N82">
        <v>3113</v>
      </c>
      <c r="O82" t="s">
        <v>147</v>
      </c>
      <c r="P82" t="s">
        <v>21</v>
      </c>
    </row>
    <row r="83" spans="1:16" x14ac:dyDescent="0.25">
      <c r="A83">
        <v>890</v>
      </c>
      <c r="B83" s="1">
        <v>43402</v>
      </c>
      <c r="C83">
        <v>3</v>
      </c>
      <c r="D83">
        <v>12.96</v>
      </c>
      <c r="E83">
        <v>0</v>
      </c>
      <c r="F83">
        <v>12.96</v>
      </c>
      <c r="G83" t="s">
        <v>15</v>
      </c>
      <c r="H83" t="s">
        <v>148</v>
      </c>
      <c r="I83">
        <v>797</v>
      </c>
      <c r="J83" t="s">
        <v>17</v>
      </c>
      <c r="K83">
        <v>325057</v>
      </c>
      <c r="L83" t="s">
        <v>28</v>
      </c>
      <c r="M83">
        <v>0</v>
      </c>
      <c r="N83">
        <v>2298</v>
      </c>
      <c r="O83" t="s">
        <v>51</v>
      </c>
      <c r="P83" t="s">
        <v>21</v>
      </c>
    </row>
    <row r="84" spans="1:16" x14ac:dyDescent="0.25">
      <c r="A84">
        <v>891</v>
      </c>
      <c r="B84" s="1">
        <v>43402</v>
      </c>
      <c r="C84">
        <v>3</v>
      </c>
      <c r="D84">
        <v>32.47</v>
      </c>
      <c r="E84">
        <v>0</v>
      </c>
      <c r="F84">
        <v>32.47</v>
      </c>
      <c r="G84" t="s">
        <v>15</v>
      </c>
      <c r="H84" t="s">
        <v>149</v>
      </c>
      <c r="I84">
        <v>796</v>
      </c>
      <c r="J84" t="s">
        <v>17</v>
      </c>
      <c r="K84">
        <v>351000</v>
      </c>
      <c r="L84" t="s">
        <v>28</v>
      </c>
      <c r="M84">
        <v>0</v>
      </c>
      <c r="N84">
        <v>4304</v>
      </c>
      <c r="O84" t="s">
        <v>150</v>
      </c>
      <c r="P84" t="s">
        <v>21</v>
      </c>
    </row>
    <row r="85" spans="1:16" x14ac:dyDescent="0.25">
      <c r="A85">
        <v>892</v>
      </c>
      <c r="B85" s="1">
        <v>43402</v>
      </c>
      <c r="C85">
        <v>3</v>
      </c>
      <c r="D85">
        <v>54171.3</v>
      </c>
      <c r="E85">
        <v>0</v>
      </c>
      <c r="F85">
        <v>54171.3</v>
      </c>
      <c r="G85" t="s">
        <v>151</v>
      </c>
      <c r="H85" t="s">
        <v>152</v>
      </c>
      <c r="I85">
        <v>741</v>
      </c>
      <c r="J85" t="s">
        <v>17</v>
      </c>
      <c r="K85">
        <v>327018</v>
      </c>
      <c r="L85" t="s">
        <v>28</v>
      </c>
      <c r="M85">
        <v>0</v>
      </c>
      <c r="N85">
        <v>4499</v>
      </c>
      <c r="O85" t="s">
        <v>29</v>
      </c>
      <c r="P85" t="s">
        <v>21</v>
      </c>
    </row>
    <row r="86" spans="1:16" x14ac:dyDescent="0.25">
      <c r="A86">
        <v>893</v>
      </c>
      <c r="B86" s="1">
        <v>43402</v>
      </c>
      <c r="C86">
        <v>3</v>
      </c>
      <c r="D86">
        <v>23007.33</v>
      </c>
      <c r="E86">
        <v>0</v>
      </c>
      <c r="F86">
        <v>23007.33</v>
      </c>
      <c r="G86" t="s">
        <v>153</v>
      </c>
      <c r="H86" t="s">
        <v>154</v>
      </c>
      <c r="I86">
        <v>783</v>
      </c>
      <c r="J86" t="s">
        <v>63</v>
      </c>
      <c r="K86">
        <v>243000</v>
      </c>
      <c r="L86">
        <v>0</v>
      </c>
      <c r="M86">
        <v>0</v>
      </c>
      <c r="N86">
        <v>1202</v>
      </c>
      <c r="O86" t="s">
        <v>155</v>
      </c>
      <c r="P86" t="s">
        <v>21</v>
      </c>
    </row>
    <row r="87" spans="1:16" x14ac:dyDescent="0.25">
      <c r="A87">
        <v>893</v>
      </c>
      <c r="B87" s="1">
        <v>43402</v>
      </c>
      <c r="C87">
        <v>3</v>
      </c>
      <c r="D87">
        <v>2885.04</v>
      </c>
      <c r="E87">
        <v>0</v>
      </c>
      <c r="F87">
        <v>2885.04</v>
      </c>
      <c r="G87" t="s">
        <v>153</v>
      </c>
      <c r="H87" t="s">
        <v>154</v>
      </c>
      <c r="I87">
        <v>783</v>
      </c>
      <c r="J87" t="s">
        <v>63</v>
      </c>
      <c r="K87">
        <v>243012</v>
      </c>
      <c r="L87">
        <v>0</v>
      </c>
      <c r="M87">
        <v>0</v>
      </c>
      <c r="N87">
        <v>1202</v>
      </c>
      <c r="O87" t="s">
        <v>155</v>
      </c>
      <c r="P87" t="s">
        <v>21</v>
      </c>
    </row>
    <row r="88" spans="1:16" x14ac:dyDescent="0.25">
      <c r="A88">
        <v>893</v>
      </c>
      <c r="B88" s="1">
        <v>43402</v>
      </c>
      <c r="C88">
        <v>3</v>
      </c>
      <c r="D88">
        <v>1083.46</v>
      </c>
      <c r="E88">
        <v>0</v>
      </c>
      <c r="F88">
        <v>1083.46</v>
      </c>
      <c r="G88" t="s">
        <v>153</v>
      </c>
      <c r="H88" t="s">
        <v>154</v>
      </c>
      <c r="I88">
        <v>783</v>
      </c>
      <c r="J88" t="s">
        <v>63</v>
      </c>
      <c r="K88">
        <v>243013</v>
      </c>
      <c r="L88">
        <v>0</v>
      </c>
      <c r="M88">
        <v>0</v>
      </c>
      <c r="N88">
        <v>1202</v>
      </c>
      <c r="O88" t="s">
        <v>155</v>
      </c>
      <c r="P88" t="s">
        <v>21</v>
      </c>
    </row>
    <row r="89" spans="1:16" x14ac:dyDescent="0.25">
      <c r="A89">
        <v>893</v>
      </c>
      <c r="B89" s="1">
        <v>43402</v>
      </c>
      <c r="C89">
        <v>3</v>
      </c>
      <c r="D89">
        <v>929.77</v>
      </c>
      <c r="E89">
        <v>0</v>
      </c>
      <c r="F89">
        <v>929.77</v>
      </c>
      <c r="G89" t="s">
        <v>153</v>
      </c>
      <c r="H89" t="s">
        <v>154</v>
      </c>
      <c r="I89">
        <v>783</v>
      </c>
      <c r="J89" t="s">
        <v>63</v>
      </c>
      <c r="K89">
        <v>243000</v>
      </c>
      <c r="L89">
        <v>0</v>
      </c>
      <c r="M89">
        <v>0</v>
      </c>
      <c r="N89">
        <v>1202</v>
      </c>
      <c r="O89" t="s">
        <v>155</v>
      </c>
      <c r="P89" t="s">
        <v>21</v>
      </c>
    </row>
    <row r="90" spans="1:16" x14ac:dyDescent="0.25">
      <c r="A90">
        <v>893</v>
      </c>
      <c r="B90" s="1">
        <v>43402</v>
      </c>
      <c r="C90">
        <v>3</v>
      </c>
      <c r="D90">
        <v>866.98</v>
      </c>
      <c r="E90">
        <v>0</v>
      </c>
      <c r="F90">
        <v>866.98</v>
      </c>
      <c r="G90" t="s">
        <v>153</v>
      </c>
      <c r="H90" t="s">
        <v>154</v>
      </c>
      <c r="I90">
        <v>783</v>
      </c>
      <c r="J90" t="s">
        <v>63</v>
      </c>
      <c r="K90">
        <v>243000</v>
      </c>
      <c r="L90">
        <v>0</v>
      </c>
      <c r="M90">
        <v>0</v>
      </c>
      <c r="N90">
        <v>1202</v>
      </c>
      <c r="O90" t="s">
        <v>155</v>
      </c>
      <c r="P90" t="s">
        <v>21</v>
      </c>
    </row>
    <row r="91" spans="1:16" x14ac:dyDescent="0.25">
      <c r="A91">
        <v>894</v>
      </c>
      <c r="B91" s="1">
        <v>43402</v>
      </c>
      <c r="C91">
        <v>3</v>
      </c>
      <c r="D91">
        <v>102.87</v>
      </c>
      <c r="E91">
        <v>0</v>
      </c>
      <c r="F91">
        <v>102.87</v>
      </c>
      <c r="G91" t="s">
        <v>156</v>
      </c>
      <c r="H91" t="s">
        <v>157</v>
      </c>
      <c r="I91">
        <v>785</v>
      </c>
      <c r="J91" t="s">
        <v>63</v>
      </c>
      <c r="K91">
        <v>243008</v>
      </c>
      <c r="L91">
        <v>0</v>
      </c>
      <c r="M91">
        <v>0</v>
      </c>
      <c r="N91">
        <v>1301</v>
      </c>
      <c r="O91" t="s">
        <v>158</v>
      </c>
      <c r="P91" t="s">
        <v>21</v>
      </c>
    </row>
    <row r="92" spans="1:16" x14ac:dyDescent="0.25">
      <c r="A92">
        <v>894</v>
      </c>
      <c r="B92" s="1">
        <v>43402</v>
      </c>
      <c r="C92">
        <v>3</v>
      </c>
      <c r="D92">
        <v>675.24</v>
      </c>
      <c r="E92">
        <v>0</v>
      </c>
      <c r="F92">
        <v>675.24</v>
      </c>
      <c r="G92" t="s">
        <v>156</v>
      </c>
      <c r="H92" t="s">
        <v>157</v>
      </c>
      <c r="I92">
        <v>785</v>
      </c>
      <c r="J92" t="s">
        <v>63</v>
      </c>
      <c r="K92">
        <v>243008</v>
      </c>
      <c r="L92">
        <v>0</v>
      </c>
      <c r="M92">
        <v>0</v>
      </c>
      <c r="N92">
        <v>1301</v>
      </c>
      <c r="O92" t="s">
        <v>158</v>
      </c>
      <c r="P92" t="s">
        <v>21</v>
      </c>
    </row>
    <row r="93" spans="1:16" x14ac:dyDescent="0.25">
      <c r="A93">
        <v>894</v>
      </c>
      <c r="B93" s="1">
        <v>43402</v>
      </c>
      <c r="C93">
        <v>3</v>
      </c>
      <c r="D93">
        <v>10420.59</v>
      </c>
      <c r="E93">
        <v>0</v>
      </c>
      <c r="F93">
        <v>10420.59</v>
      </c>
      <c r="G93" t="s">
        <v>156</v>
      </c>
      <c r="H93" t="s">
        <v>157</v>
      </c>
      <c r="I93">
        <v>785</v>
      </c>
      <c r="J93" t="s">
        <v>63</v>
      </c>
      <c r="K93">
        <v>243009</v>
      </c>
      <c r="L93">
        <v>0</v>
      </c>
      <c r="M93">
        <v>0</v>
      </c>
      <c r="N93">
        <v>1201</v>
      </c>
      <c r="O93" t="s">
        <v>159</v>
      </c>
      <c r="P93" t="s">
        <v>21</v>
      </c>
    </row>
    <row r="94" spans="1:16" x14ac:dyDescent="0.25">
      <c r="A94">
        <v>894</v>
      </c>
      <c r="B94" s="1">
        <v>43402</v>
      </c>
      <c r="C94">
        <v>3</v>
      </c>
      <c r="D94">
        <v>32.36</v>
      </c>
      <c r="E94">
        <v>0</v>
      </c>
      <c r="F94">
        <v>32.36</v>
      </c>
      <c r="G94" t="s">
        <v>156</v>
      </c>
      <c r="H94" t="s">
        <v>157</v>
      </c>
      <c r="I94">
        <v>785</v>
      </c>
      <c r="J94" t="s">
        <v>63</v>
      </c>
      <c r="K94">
        <v>243009</v>
      </c>
      <c r="L94">
        <v>0</v>
      </c>
      <c r="M94">
        <v>0</v>
      </c>
      <c r="N94">
        <v>1201</v>
      </c>
      <c r="O94" t="s">
        <v>159</v>
      </c>
      <c r="P94" t="s">
        <v>21</v>
      </c>
    </row>
    <row r="95" spans="1:16" x14ac:dyDescent="0.25">
      <c r="A95">
        <v>894</v>
      </c>
      <c r="B95" s="1">
        <v>43402</v>
      </c>
      <c r="C95">
        <v>3</v>
      </c>
      <c r="D95">
        <v>419.24</v>
      </c>
      <c r="E95">
        <v>0</v>
      </c>
      <c r="F95">
        <v>419.24</v>
      </c>
      <c r="G95" t="s">
        <v>156</v>
      </c>
      <c r="H95" t="s">
        <v>157</v>
      </c>
      <c r="I95">
        <v>785</v>
      </c>
      <c r="J95" t="s">
        <v>63</v>
      </c>
      <c r="K95">
        <v>243009</v>
      </c>
      <c r="L95">
        <v>0</v>
      </c>
      <c r="M95">
        <v>0</v>
      </c>
      <c r="N95">
        <v>1201</v>
      </c>
      <c r="O95" t="s">
        <v>159</v>
      </c>
      <c r="P95" t="s">
        <v>21</v>
      </c>
    </row>
    <row r="96" spans="1:16" x14ac:dyDescent="0.25">
      <c r="A96">
        <v>894</v>
      </c>
      <c r="B96" s="1">
        <v>43402</v>
      </c>
      <c r="C96">
        <v>3</v>
      </c>
      <c r="D96">
        <v>91.41</v>
      </c>
      <c r="E96">
        <v>0</v>
      </c>
      <c r="F96">
        <v>91.41</v>
      </c>
      <c r="G96" t="s">
        <v>156</v>
      </c>
      <c r="H96" t="s">
        <v>157</v>
      </c>
      <c r="I96">
        <v>785</v>
      </c>
      <c r="J96" t="s">
        <v>63</v>
      </c>
      <c r="K96">
        <v>247013</v>
      </c>
      <c r="L96">
        <v>0</v>
      </c>
      <c r="M96">
        <v>0</v>
      </c>
      <c r="N96">
        <v>1203</v>
      </c>
      <c r="O96" t="s">
        <v>139</v>
      </c>
      <c r="P96" t="s">
        <v>21</v>
      </c>
    </row>
    <row r="97" spans="1:16" x14ac:dyDescent="0.25">
      <c r="A97">
        <v>894</v>
      </c>
      <c r="B97" s="1">
        <v>43402</v>
      </c>
      <c r="C97">
        <v>3</v>
      </c>
      <c r="D97">
        <v>255.76</v>
      </c>
      <c r="E97">
        <v>0</v>
      </c>
      <c r="F97">
        <v>255.76</v>
      </c>
      <c r="G97" t="s">
        <v>156</v>
      </c>
      <c r="H97" t="s">
        <v>157</v>
      </c>
      <c r="I97">
        <v>785</v>
      </c>
      <c r="J97" t="s">
        <v>63</v>
      </c>
      <c r="K97">
        <v>243009</v>
      </c>
      <c r="L97">
        <v>0</v>
      </c>
      <c r="M97">
        <v>0</v>
      </c>
      <c r="N97">
        <v>1201</v>
      </c>
      <c r="O97" t="s">
        <v>159</v>
      </c>
      <c r="P97" t="s">
        <v>21</v>
      </c>
    </row>
    <row r="98" spans="1:16" x14ac:dyDescent="0.25">
      <c r="A98">
        <v>894</v>
      </c>
      <c r="B98" s="1">
        <v>43402</v>
      </c>
      <c r="C98">
        <v>3</v>
      </c>
      <c r="D98">
        <v>25659.55</v>
      </c>
      <c r="E98">
        <v>0</v>
      </c>
      <c r="F98">
        <v>25659.55</v>
      </c>
      <c r="G98" t="s">
        <v>156</v>
      </c>
      <c r="H98" t="s">
        <v>157</v>
      </c>
      <c r="I98">
        <v>785</v>
      </c>
      <c r="J98" t="s">
        <v>63</v>
      </c>
      <c r="K98">
        <v>243008</v>
      </c>
      <c r="L98">
        <v>0</v>
      </c>
      <c r="M98">
        <v>0</v>
      </c>
      <c r="N98">
        <v>1301</v>
      </c>
      <c r="O98" t="s">
        <v>158</v>
      </c>
      <c r="P98" t="s">
        <v>21</v>
      </c>
    </row>
    <row r="99" spans="1:16" x14ac:dyDescent="0.25">
      <c r="A99">
        <v>895</v>
      </c>
      <c r="B99" s="1">
        <v>43402</v>
      </c>
      <c r="C99">
        <v>3</v>
      </c>
      <c r="D99">
        <v>8.51</v>
      </c>
      <c r="E99">
        <v>0</v>
      </c>
      <c r="F99">
        <v>8.51</v>
      </c>
      <c r="G99" t="s">
        <v>156</v>
      </c>
      <c r="H99" t="s">
        <v>160</v>
      </c>
      <c r="I99">
        <v>786</v>
      </c>
      <c r="J99" t="s">
        <v>63</v>
      </c>
      <c r="K99">
        <v>243008</v>
      </c>
      <c r="L99">
        <v>0</v>
      </c>
      <c r="M99">
        <v>0</v>
      </c>
      <c r="N99">
        <v>1301</v>
      </c>
      <c r="O99" t="s">
        <v>158</v>
      </c>
      <c r="P99" t="s">
        <v>21</v>
      </c>
    </row>
    <row r="100" spans="1:16" x14ac:dyDescent="0.25">
      <c r="A100">
        <v>895</v>
      </c>
      <c r="B100" s="1">
        <v>43402</v>
      </c>
      <c r="C100">
        <v>3</v>
      </c>
      <c r="D100">
        <v>2180.29</v>
      </c>
      <c r="E100">
        <v>0</v>
      </c>
      <c r="F100">
        <v>2180.29</v>
      </c>
      <c r="G100" t="s">
        <v>156</v>
      </c>
      <c r="H100" t="s">
        <v>160</v>
      </c>
      <c r="I100">
        <v>786</v>
      </c>
      <c r="J100" t="s">
        <v>63</v>
      </c>
      <c r="K100">
        <v>243008</v>
      </c>
      <c r="L100">
        <v>0</v>
      </c>
      <c r="M100">
        <v>0</v>
      </c>
      <c r="N100">
        <v>1301</v>
      </c>
      <c r="O100" t="s">
        <v>158</v>
      </c>
      <c r="P100" t="s">
        <v>21</v>
      </c>
    </row>
    <row r="101" spans="1:16" x14ac:dyDescent="0.25">
      <c r="A101">
        <v>896</v>
      </c>
      <c r="B101" s="1">
        <v>43402</v>
      </c>
      <c r="C101">
        <v>3</v>
      </c>
      <c r="D101">
        <v>8439.07</v>
      </c>
      <c r="E101">
        <v>0</v>
      </c>
      <c r="F101">
        <v>8439.07</v>
      </c>
      <c r="G101" t="s">
        <v>153</v>
      </c>
      <c r="H101" t="s">
        <v>161</v>
      </c>
      <c r="I101">
        <v>795</v>
      </c>
      <c r="J101" t="s">
        <v>17</v>
      </c>
      <c r="K101">
        <v>327022</v>
      </c>
      <c r="L101" t="s">
        <v>28</v>
      </c>
      <c r="M101">
        <v>0</v>
      </c>
      <c r="N101">
        <v>4401</v>
      </c>
      <c r="O101" t="s">
        <v>162</v>
      </c>
      <c r="P101" t="s">
        <v>21</v>
      </c>
    </row>
    <row r="102" spans="1:16" x14ac:dyDescent="0.25">
      <c r="A102">
        <v>897</v>
      </c>
      <c r="B102" s="1">
        <v>43402</v>
      </c>
      <c r="C102">
        <v>3</v>
      </c>
      <c r="D102">
        <v>537.76</v>
      </c>
      <c r="E102">
        <v>0</v>
      </c>
      <c r="F102">
        <v>537.76</v>
      </c>
      <c r="G102" t="s">
        <v>153</v>
      </c>
      <c r="H102" t="s">
        <v>163</v>
      </c>
      <c r="I102">
        <v>784</v>
      </c>
      <c r="J102" t="s">
        <v>63</v>
      </c>
      <c r="K102">
        <v>243000</v>
      </c>
      <c r="L102">
        <v>0</v>
      </c>
      <c r="M102">
        <v>0</v>
      </c>
      <c r="N102">
        <v>1202</v>
      </c>
      <c r="O102" t="s">
        <v>155</v>
      </c>
      <c r="P102" t="s">
        <v>21</v>
      </c>
    </row>
    <row r="103" spans="1:16" x14ac:dyDescent="0.25">
      <c r="A103">
        <v>898</v>
      </c>
      <c r="B103" s="1">
        <v>43402</v>
      </c>
      <c r="C103">
        <v>3</v>
      </c>
      <c r="D103">
        <v>6.69</v>
      </c>
      <c r="E103">
        <v>0</v>
      </c>
      <c r="F103">
        <v>6.69</v>
      </c>
      <c r="G103" t="s">
        <v>153</v>
      </c>
      <c r="H103" t="s">
        <v>164</v>
      </c>
      <c r="I103">
        <v>787</v>
      </c>
      <c r="J103" t="s">
        <v>63</v>
      </c>
      <c r="K103">
        <v>243012</v>
      </c>
      <c r="L103">
        <v>0</v>
      </c>
      <c r="M103">
        <v>0</v>
      </c>
      <c r="N103">
        <v>4509</v>
      </c>
      <c r="O103" t="s">
        <v>165</v>
      </c>
      <c r="P103" t="s">
        <v>21</v>
      </c>
    </row>
    <row r="104" spans="1:16" x14ac:dyDescent="0.25">
      <c r="A104">
        <v>898</v>
      </c>
      <c r="B104" s="1">
        <v>43402</v>
      </c>
      <c r="C104">
        <v>3</v>
      </c>
      <c r="D104">
        <v>2.98</v>
      </c>
      <c r="E104">
        <v>0</v>
      </c>
      <c r="F104">
        <v>2.98</v>
      </c>
      <c r="G104" t="s">
        <v>153</v>
      </c>
      <c r="H104" t="s">
        <v>164</v>
      </c>
      <c r="I104">
        <v>787</v>
      </c>
      <c r="J104" t="s">
        <v>63</v>
      </c>
      <c r="K104">
        <v>243013</v>
      </c>
      <c r="L104">
        <v>0</v>
      </c>
      <c r="M104">
        <v>0</v>
      </c>
      <c r="N104">
        <v>4509</v>
      </c>
      <c r="O104" t="s">
        <v>165</v>
      </c>
      <c r="P104" t="s">
        <v>21</v>
      </c>
    </row>
    <row r="105" spans="1:16" x14ac:dyDescent="0.25">
      <c r="A105">
        <v>898</v>
      </c>
      <c r="B105" s="1">
        <v>43402</v>
      </c>
      <c r="C105">
        <v>3</v>
      </c>
      <c r="D105">
        <v>146.88</v>
      </c>
      <c r="E105">
        <v>0</v>
      </c>
      <c r="F105">
        <v>146.88</v>
      </c>
      <c r="G105" t="s">
        <v>153</v>
      </c>
      <c r="H105" t="s">
        <v>164</v>
      </c>
      <c r="I105">
        <v>787</v>
      </c>
      <c r="J105" t="s">
        <v>63</v>
      </c>
      <c r="K105">
        <v>243000</v>
      </c>
      <c r="L105">
        <v>0</v>
      </c>
      <c r="M105">
        <v>0</v>
      </c>
      <c r="N105">
        <v>4509</v>
      </c>
      <c r="O105" t="s">
        <v>165</v>
      </c>
      <c r="P105" t="s">
        <v>21</v>
      </c>
    </row>
    <row r="106" spans="1:16" x14ac:dyDescent="0.25">
      <c r="A106">
        <v>899</v>
      </c>
      <c r="B106" s="1">
        <v>43402</v>
      </c>
      <c r="C106">
        <v>3</v>
      </c>
      <c r="D106">
        <v>67.92</v>
      </c>
      <c r="E106">
        <v>0</v>
      </c>
      <c r="F106">
        <v>67.92</v>
      </c>
      <c r="G106" t="s">
        <v>166</v>
      </c>
      <c r="H106" t="s">
        <v>164</v>
      </c>
      <c r="I106">
        <v>788</v>
      </c>
      <c r="J106" t="s">
        <v>17</v>
      </c>
      <c r="K106">
        <v>329017</v>
      </c>
      <c r="L106" t="s">
        <v>28</v>
      </c>
      <c r="M106">
        <v>0</v>
      </c>
      <c r="N106">
        <v>4510</v>
      </c>
      <c r="O106" t="s">
        <v>167</v>
      </c>
      <c r="P106" t="s">
        <v>21</v>
      </c>
    </row>
    <row r="107" spans="1:16" x14ac:dyDescent="0.25">
      <c r="A107">
        <v>900</v>
      </c>
      <c r="B107" s="1">
        <v>43402</v>
      </c>
      <c r="C107">
        <v>3</v>
      </c>
      <c r="D107">
        <v>34.08</v>
      </c>
      <c r="E107">
        <v>0</v>
      </c>
      <c r="F107">
        <v>34.08</v>
      </c>
      <c r="G107" t="s">
        <v>166</v>
      </c>
      <c r="H107" t="s">
        <v>164</v>
      </c>
      <c r="I107">
        <v>789</v>
      </c>
      <c r="J107" t="s">
        <v>63</v>
      </c>
      <c r="K107">
        <v>243009</v>
      </c>
      <c r="L107">
        <v>0</v>
      </c>
      <c r="M107">
        <v>0</v>
      </c>
      <c r="N107">
        <v>4512</v>
      </c>
      <c r="O107" t="s">
        <v>168</v>
      </c>
      <c r="P107" t="s">
        <v>21</v>
      </c>
    </row>
    <row r="108" spans="1:16" x14ac:dyDescent="0.25">
      <c r="A108">
        <v>901</v>
      </c>
      <c r="B108" s="1">
        <v>43402</v>
      </c>
      <c r="C108">
        <v>3</v>
      </c>
      <c r="D108">
        <v>35.75</v>
      </c>
      <c r="E108">
        <v>0</v>
      </c>
      <c r="F108">
        <v>35.75</v>
      </c>
      <c r="G108" t="s">
        <v>169</v>
      </c>
      <c r="H108" t="s">
        <v>164</v>
      </c>
      <c r="I108">
        <v>790</v>
      </c>
      <c r="J108" t="s">
        <v>17</v>
      </c>
      <c r="K108">
        <v>327021</v>
      </c>
      <c r="L108" t="s">
        <v>28</v>
      </c>
      <c r="M108">
        <v>0</v>
      </c>
      <c r="N108">
        <v>4401</v>
      </c>
      <c r="O108" t="s">
        <v>162</v>
      </c>
      <c r="P108" t="s">
        <v>21</v>
      </c>
    </row>
    <row r="109" spans="1:16" x14ac:dyDescent="0.25">
      <c r="A109">
        <v>902</v>
      </c>
      <c r="B109" s="1">
        <v>43402</v>
      </c>
      <c r="C109">
        <v>3</v>
      </c>
      <c r="D109">
        <v>836.43</v>
      </c>
      <c r="E109">
        <v>0</v>
      </c>
      <c r="F109">
        <v>836.43</v>
      </c>
      <c r="G109" t="s">
        <v>153</v>
      </c>
      <c r="H109" t="s">
        <v>170</v>
      </c>
      <c r="I109">
        <v>791</v>
      </c>
      <c r="J109" t="s">
        <v>63</v>
      </c>
      <c r="K109">
        <v>243000</v>
      </c>
      <c r="L109">
        <v>0</v>
      </c>
      <c r="M109">
        <v>0</v>
      </c>
      <c r="N109">
        <v>7500</v>
      </c>
      <c r="O109" t="s">
        <v>136</v>
      </c>
      <c r="P109" t="s">
        <v>21</v>
      </c>
    </row>
    <row r="110" spans="1:16" x14ac:dyDescent="0.25">
      <c r="A110">
        <v>902</v>
      </c>
      <c r="B110" s="1">
        <v>43402</v>
      </c>
      <c r="C110">
        <v>3</v>
      </c>
      <c r="D110">
        <v>1320.2</v>
      </c>
      <c r="E110">
        <v>0</v>
      </c>
      <c r="F110">
        <v>1320.2</v>
      </c>
      <c r="G110" t="s">
        <v>153</v>
      </c>
      <c r="H110" t="s">
        <v>170</v>
      </c>
      <c r="I110">
        <v>791</v>
      </c>
      <c r="J110" t="s">
        <v>63</v>
      </c>
      <c r="K110">
        <v>243000</v>
      </c>
      <c r="L110">
        <v>0</v>
      </c>
      <c r="M110">
        <v>0</v>
      </c>
      <c r="N110">
        <v>7500</v>
      </c>
      <c r="O110" t="s">
        <v>136</v>
      </c>
      <c r="P110" t="s">
        <v>21</v>
      </c>
    </row>
    <row r="111" spans="1:16" x14ac:dyDescent="0.25">
      <c r="A111">
        <v>903</v>
      </c>
      <c r="B111" s="1">
        <v>43402</v>
      </c>
      <c r="C111">
        <v>3</v>
      </c>
      <c r="D111">
        <v>8796.41</v>
      </c>
      <c r="E111">
        <v>0</v>
      </c>
      <c r="F111">
        <v>8796.41</v>
      </c>
      <c r="G111" t="s">
        <v>153</v>
      </c>
      <c r="H111" t="s">
        <v>171</v>
      </c>
      <c r="I111">
        <v>792</v>
      </c>
      <c r="J111" t="s">
        <v>63</v>
      </c>
      <c r="K111">
        <v>243200</v>
      </c>
      <c r="L111">
        <v>0</v>
      </c>
      <c r="M111">
        <v>0</v>
      </c>
      <c r="N111">
        <v>4403</v>
      </c>
      <c r="O111" t="s">
        <v>172</v>
      </c>
      <c r="P111" t="s">
        <v>21</v>
      </c>
    </row>
    <row r="112" spans="1:16" x14ac:dyDescent="0.25">
      <c r="A112">
        <v>904</v>
      </c>
      <c r="B112" s="1">
        <v>43402</v>
      </c>
      <c r="C112">
        <v>3</v>
      </c>
      <c r="D112">
        <v>1233.6500000000001</v>
      </c>
      <c r="E112">
        <v>0</v>
      </c>
      <c r="F112">
        <v>1233.6500000000001</v>
      </c>
      <c r="G112" t="s">
        <v>153</v>
      </c>
      <c r="H112" t="s">
        <v>173</v>
      </c>
      <c r="I112">
        <v>793</v>
      </c>
      <c r="J112" t="s">
        <v>63</v>
      </c>
      <c r="K112">
        <v>121609</v>
      </c>
      <c r="L112">
        <v>0</v>
      </c>
      <c r="M112">
        <v>0</v>
      </c>
      <c r="N112">
        <v>4403</v>
      </c>
      <c r="O112" t="s">
        <v>172</v>
      </c>
      <c r="P112" t="s">
        <v>21</v>
      </c>
    </row>
    <row r="113" spans="1:16" x14ac:dyDescent="0.25">
      <c r="A113">
        <v>905</v>
      </c>
      <c r="B113" s="1">
        <v>43402</v>
      </c>
      <c r="C113">
        <v>3</v>
      </c>
      <c r="D113">
        <v>2887.57</v>
      </c>
      <c r="E113">
        <v>0</v>
      </c>
      <c r="F113">
        <v>2887.57</v>
      </c>
      <c r="G113" t="s">
        <v>153</v>
      </c>
      <c r="H113" t="s">
        <v>174</v>
      </c>
      <c r="I113">
        <v>794</v>
      </c>
      <c r="J113" t="s">
        <v>63</v>
      </c>
      <c r="K113">
        <v>121609</v>
      </c>
      <c r="L113">
        <v>0</v>
      </c>
      <c r="M113">
        <v>0</v>
      </c>
      <c r="N113">
        <v>4403</v>
      </c>
      <c r="O113" t="s">
        <v>172</v>
      </c>
      <c r="P113" t="s">
        <v>21</v>
      </c>
    </row>
    <row r="114" spans="1:16" x14ac:dyDescent="0.25">
      <c r="A114">
        <v>906</v>
      </c>
      <c r="B114" s="1">
        <v>43402</v>
      </c>
      <c r="C114">
        <v>3</v>
      </c>
      <c r="D114">
        <v>232.98</v>
      </c>
      <c r="E114">
        <v>0</v>
      </c>
      <c r="F114">
        <v>232.98</v>
      </c>
      <c r="G114" t="s">
        <v>65</v>
      </c>
      <c r="H114" t="s">
        <v>175</v>
      </c>
      <c r="I114">
        <v>824</v>
      </c>
      <c r="J114" t="s">
        <v>63</v>
      </c>
      <c r="K114">
        <v>245012</v>
      </c>
      <c r="L114">
        <v>0</v>
      </c>
      <c r="M114">
        <v>0</v>
      </c>
      <c r="N114">
        <v>4506</v>
      </c>
      <c r="O114" t="s">
        <v>69</v>
      </c>
      <c r="P114" t="s">
        <v>21</v>
      </c>
    </row>
    <row r="115" spans="1:16" x14ac:dyDescent="0.25">
      <c r="A115">
        <v>906</v>
      </c>
      <c r="B115" s="1">
        <v>43402</v>
      </c>
      <c r="C115">
        <v>3</v>
      </c>
      <c r="D115">
        <v>609.23</v>
      </c>
      <c r="E115">
        <v>0</v>
      </c>
      <c r="F115">
        <v>609.23</v>
      </c>
      <c r="G115" t="s">
        <v>65</v>
      </c>
      <c r="H115" t="s">
        <v>175</v>
      </c>
      <c r="I115">
        <v>824</v>
      </c>
      <c r="J115" t="s">
        <v>63</v>
      </c>
      <c r="K115">
        <v>245012</v>
      </c>
      <c r="L115">
        <v>0</v>
      </c>
      <c r="M115">
        <v>0</v>
      </c>
      <c r="N115">
        <v>4507</v>
      </c>
      <c r="O115" t="s">
        <v>176</v>
      </c>
      <c r="P115" t="s">
        <v>21</v>
      </c>
    </row>
    <row r="116" spans="1:16" x14ac:dyDescent="0.25">
      <c r="A116">
        <v>907</v>
      </c>
      <c r="B116" s="1">
        <v>43402</v>
      </c>
      <c r="C116">
        <v>3</v>
      </c>
      <c r="D116">
        <v>418.26</v>
      </c>
      <c r="E116">
        <v>0</v>
      </c>
      <c r="F116">
        <v>418.26</v>
      </c>
      <c r="G116" t="s">
        <v>61</v>
      </c>
      <c r="H116" t="s">
        <v>177</v>
      </c>
      <c r="I116">
        <v>823</v>
      </c>
      <c r="J116" t="s">
        <v>63</v>
      </c>
      <c r="K116">
        <v>244001</v>
      </c>
      <c r="L116">
        <v>0</v>
      </c>
      <c r="M116">
        <v>0</v>
      </c>
      <c r="N116">
        <v>1501</v>
      </c>
      <c r="O116" t="s">
        <v>20</v>
      </c>
      <c r="P116" t="s">
        <v>21</v>
      </c>
    </row>
    <row r="117" spans="1:16" x14ac:dyDescent="0.25">
      <c r="A117">
        <v>907</v>
      </c>
      <c r="B117" s="1">
        <v>43402</v>
      </c>
      <c r="C117">
        <v>3</v>
      </c>
      <c r="D117">
        <v>6238.46</v>
      </c>
      <c r="E117">
        <v>0</v>
      </c>
      <c r="F117">
        <v>6238.46</v>
      </c>
      <c r="G117" t="s">
        <v>61</v>
      </c>
      <c r="H117" t="s">
        <v>177</v>
      </c>
      <c r="I117">
        <v>823</v>
      </c>
      <c r="J117" t="s">
        <v>63</v>
      </c>
      <c r="K117">
        <v>244000</v>
      </c>
      <c r="L117">
        <v>0</v>
      </c>
      <c r="M117">
        <v>0</v>
      </c>
      <c r="N117">
        <v>1101</v>
      </c>
      <c r="O117" t="s">
        <v>73</v>
      </c>
      <c r="P117" t="s">
        <v>21</v>
      </c>
    </row>
    <row r="118" spans="1:16" x14ac:dyDescent="0.25">
      <c r="A118">
        <v>908</v>
      </c>
      <c r="B118" s="1">
        <v>43402</v>
      </c>
      <c r="C118">
        <v>3</v>
      </c>
      <c r="D118">
        <v>68577.52</v>
      </c>
      <c r="E118">
        <v>0</v>
      </c>
      <c r="F118">
        <v>68577.52</v>
      </c>
      <c r="G118" t="s">
        <v>61</v>
      </c>
      <c r="H118" t="s">
        <v>178</v>
      </c>
      <c r="I118">
        <v>820</v>
      </c>
      <c r="J118" t="s">
        <v>63</v>
      </c>
      <c r="K118">
        <v>244000</v>
      </c>
      <c r="L118">
        <v>0</v>
      </c>
      <c r="M118">
        <v>0</v>
      </c>
      <c r="N118">
        <v>1101</v>
      </c>
      <c r="O118" t="s">
        <v>73</v>
      </c>
      <c r="P118" t="s">
        <v>21</v>
      </c>
    </row>
    <row r="119" spans="1:16" x14ac:dyDescent="0.25">
      <c r="A119">
        <v>908</v>
      </c>
      <c r="B119" s="1">
        <v>43402</v>
      </c>
      <c r="C119">
        <v>3</v>
      </c>
      <c r="D119">
        <v>190.35</v>
      </c>
      <c r="E119">
        <v>0</v>
      </c>
      <c r="F119">
        <v>190.35</v>
      </c>
      <c r="G119" t="s">
        <v>61</v>
      </c>
      <c r="H119" t="s">
        <v>178</v>
      </c>
      <c r="I119">
        <v>820</v>
      </c>
      <c r="J119" t="s">
        <v>63</v>
      </c>
      <c r="K119">
        <v>244001</v>
      </c>
      <c r="L119">
        <v>0</v>
      </c>
      <c r="M119">
        <v>0</v>
      </c>
      <c r="N119">
        <v>1501</v>
      </c>
      <c r="O119" t="s">
        <v>20</v>
      </c>
      <c r="P119" t="s">
        <v>21</v>
      </c>
    </row>
    <row r="120" spans="1:16" x14ac:dyDescent="0.25">
      <c r="A120">
        <v>909</v>
      </c>
      <c r="B120" s="1">
        <v>43402</v>
      </c>
      <c r="C120">
        <v>3</v>
      </c>
      <c r="D120">
        <v>1750.74</v>
      </c>
      <c r="E120">
        <v>0</v>
      </c>
      <c r="F120">
        <v>1750.74</v>
      </c>
      <c r="G120" t="s">
        <v>61</v>
      </c>
      <c r="H120" t="s">
        <v>179</v>
      </c>
      <c r="I120">
        <v>822</v>
      </c>
      <c r="J120" t="s">
        <v>17</v>
      </c>
      <c r="K120">
        <v>321014</v>
      </c>
      <c r="L120" t="s">
        <v>28</v>
      </c>
      <c r="M120">
        <v>0</v>
      </c>
      <c r="N120">
        <v>1101</v>
      </c>
      <c r="O120" t="s">
        <v>73</v>
      </c>
      <c r="P120" t="s">
        <v>21</v>
      </c>
    </row>
    <row r="121" spans="1:16" x14ac:dyDescent="0.25">
      <c r="A121">
        <v>910</v>
      </c>
      <c r="B121" s="1">
        <v>43402</v>
      </c>
      <c r="C121">
        <v>3</v>
      </c>
      <c r="D121">
        <v>1102.29</v>
      </c>
      <c r="E121">
        <v>0</v>
      </c>
      <c r="F121">
        <v>1102.29</v>
      </c>
      <c r="G121" t="s">
        <v>61</v>
      </c>
      <c r="H121" t="s">
        <v>180</v>
      </c>
      <c r="I121">
        <v>821</v>
      </c>
      <c r="J121" t="s">
        <v>17</v>
      </c>
      <c r="K121">
        <v>321014</v>
      </c>
      <c r="L121" t="s">
        <v>28</v>
      </c>
      <c r="M121">
        <v>0</v>
      </c>
      <c r="N121">
        <v>1101</v>
      </c>
      <c r="O121" t="s">
        <v>73</v>
      </c>
      <c r="P121" t="s">
        <v>21</v>
      </c>
    </row>
    <row r="122" spans="1:16" x14ac:dyDescent="0.25">
      <c r="A122">
        <v>911</v>
      </c>
      <c r="B122" s="1">
        <v>43409</v>
      </c>
      <c r="C122">
        <v>3</v>
      </c>
      <c r="D122">
        <v>451.18</v>
      </c>
      <c r="E122">
        <v>0</v>
      </c>
      <c r="F122">
        <v>451.18</v>
      </c>
      <c r="G122" t="s">
        <v>181</v>
      </c>
      <c r="H122" t="s">
        <v>182</v>
      </c>
      <c r="I122">
        <v>801</v>
      </c>
      <c r="J122" t="s">
        <v>17</v>
      </c>
      <c r="K122">
        <v>330000</v>
      </c>
      <c r="L122" t="s">
        <v>80</v>
      </c>
      <c r="M122" t="s">
        <v>183</v>
      </c>
      <c r="N122">
        <v>2123</v>
      </c>
      <c r="O122" t="s">
        <v>184</v>
      </c>
      <c r="P122" t="s">
        <v>21</v>
      </c>
    </row>
    <row r="123" spans="1:16" x14ac:dyDescent="0.25">
      <c r="A123">
        <v>911</v>
      </c>
      <c r="B123" s="1">
        <v>43409</v>
      </c>
      <c r="C123">
        <v>3</v>
      </c>
      <c r="D123">
        <v>888</v>
      </c>
      <c r="E123">
        <v>0</v>
      </c>
      <c r="F123">
        <v>888</v>
      </c>
      <c r="G123" t="s">
        <v>181</v>
      </c>
      <c r="H123" t="s">
        <v>182</v>
      </c>
      <c r="I123">
        <v>801</v>
      </c>
      <c r="J123" t="s">
        <v>17</v>
      </c>
      <c r="K123">
        <v>325046</v>
      </c>
      <c r="L123" t="s">
        <v>90</v>
      </c>
      <c r="M123">
        <v>0</v>
      </c>
      <c r="N123">
        <v>2123</v>
      </c>
      <c r="O123" t="s">
        <v>184</v>
      </c>
      <c r="P123" t="s">
        <v>21</v>
      </c>
    </row>
    <row r="124" spans="1:16" x14ac:dyDescent="0.25">
      <c r="A124">
        <v>911</v>
      </c>
      <c r="B124" s="1">
        <v>43409</v>
      </c>
      <c r="C124">
        <v>3</v>
      </c>
      <c r="D124">
        <v>449.82</v>
      </c>
      <c r="E124">
        <v>0</v>
      </c>
      <c r="F124">
        <v>449.82</v>
      </c>
      <c r="G124" t="s">
        <v>181</v>
      </c>
      <c r="H124" t="s">
        <v>182</v>
      </c>
      <c r="I124">
        <v>801</v>
      </c>
      <c r="J124" t="s">
        <v>17</v>
      </c>
      <c r="K124">
        <v>325048</v>
      </c>
      <c r="L124" t="s">
        <v>80</v>
      </c>
      <c r="M124">
        <v>0</v>
      </c>
      <c r="N124">
        <v>2123</v>
      </c>
      <c r="O124" t="s">
        <v>184</v>
      </c>
      <c r="P124" t="s">
        <v>21</v>
      </c>
    </row>
    <row r="125" spans="1:16" x14ac:dyDescent="0.25">
      <c r="A125">
        <v>911</v>
      </c>
      <c r="B125" s="1">
        <v>43409</v>
      </c>
      <c r="C125">
        <v>3</v>
      </c>
      <c r="D125">
        <v>2401.02</v>
      </c>
      <c r="E125">
        <v>0</v>
      </c>
      <c r="F125">
        <v>2401.02</v>
      </c>
      <c r="G125" t="s">
        <v>181</v>
      </c>
      <c r="H125" t="s">
        <v>182</v>
      </c>
      <c r="I125">
        <v>801</v>
      </c>
      <c r="J125" t="s">
        <v>17</v>
      </c>
      <c r="K125">
        <v>325046</v>
      </c>
      <c r="L125" t="s">
        <v>90</v>
      </c>
      <c r="M125">
        <v>0</v>
      </c>
      <c r="N125">
        <v>2123</v>
      </c>
      <c r="O125" t="s">
        <v>184</v>
      </c>
      <c r="P125" t="s">
        <v>21</v>
      </c>
    </row>
    <row r="126" spans="1:16" x14ac:dyDescent="0.25">
      <c r="A126">
        <v>912</v>
      </c>
      <c r="B126" s="1">
        <v>43409</v>
      </c>
      <c r="C126">
        <v>3</v>
      </c>
      <c r="D126">
        <v>83.33</v>
      </c>
      <c r="E126">
        <v>0</v>
      </c>
      <c r="F126">
        <v>83.33</v>
      </c>
      <c r="G126" t="s">
        <v>181</v>
      </c>
      <c r="H126" t="s">
        <v>185</v>
      </c>
      <c r="I126">
        <v>753</v>
      </c>
      <c r="J126" t="s">
        <v>17</v>
      </c>
      <c r="K126">
        <v>325046</v>
      </c>
      <c r="L126" t="s">
        <v>80</v>
      </c>
      <c r="M126">
        <v>0</v>
      </c>
      <c r="N126">
        <v>2123</v>
      </c>
      <c r="O126" t="s">
        <v>184</v>
      </c>
      <c r="P126" t="s">
        <v>21</v>
      </c>
    </row>
    <row r="127" spans="1:16" x14ac:dyDescent="0.25">
      <c r="A127">
        <v>913</v>
      </c>
      <c r="B127" s="1">
        <v>43409</v>
      </c>
      <c r="C127">
        <v>3</v>
      </c>
      <c r="D127">
        <v>120</v>
      </c>
      <c r="E127">
        <v>24</v>
      </c>
      <c r="F127">
        <v>96</v>
      </c>
      <c r="G127" t="s">
        <v>186</v>
      </c>
      <c r="H127" t="s">
        <v>187</v>
      </c>
      <c r="I127">
        <v>832</v>
      </c>
      <c r="J127" t="s">
        <v>17</v>
      </c>
      <c r="K127">
        <v>325040</v>
      </c>
      <c r="L127" t="s">
        <v>188</v>
      </c>
      <c r="M127">
        <v>0</v>
      </c>
      <c r="N127">
        <v>2298</v>
      </c>
      <c r="O127" t="s">
        <v>51</v>
      </c>
      <c r="P127" t="s">
        <v>21</v>
      </c>
    </row>
    <row r="128" spans="1:16" x14ac:dyDescent="0.25">
      <c r="A128">
        <v>914</v>
      </c>
      <c r="B128" s="1">
        <v>43409</v>
      </c>
      <c r="C128">
        <v>3</v>
      </c>
      <c r="D128">
        <v>97.6</v>
      </c>
      <c r="E128">
        <v>0</v>
      </c>
      <c r="F128">
        <v>97.6</v>
      </c>
      <c r="G128" t="s">
        <v>189</v>
      </c>
      <c r="H128" t="s">
        <v>190</v>
      </c>
      <c r="I128">
        <v>831</v>
      </c>
      <c r="J128" t="s">
        <v>63</v>
      </c>
      <c r="K128">
        <v>247017</v>
      </c>
      <c r="L128">
        <v>0</v>
      </c>
      <c r="M128">
        <v>0</v>
      </c>
      <c r="N128">
        <v>7500</v>
      </c>
      <c r="O128" t="s">
        <v>136</v>
      </c>
      <c r="P128" t="s">
        <v>21</v>
      </c>
    </row>
    <row r="129" spans="1:16" x14ac:dyDescent="0.25">
      <c r="A129">
        <v>915</v>
      </c>
      <c r="B129" s="1">
        <v>43409</v>
      </c>
      <c r="C129">
        <v>3</v>
      </c>
      <c r="D129">
        <v>1555.4</v>
      </c>
      <c r="E129">
        <v>0</v>
      </c>
      <c r="F129">
        <v>1555.4</v>
      </c>
      <c r="G129" t="s">
        <v>191</v>
      </c>
      <c r="H129" t="s">
        <v>192</v>
      </c>
      <c r="I129">
        <v>828</v>
      </c>
      <c r="J129" t="s">
        <v>17</v>
      </c>
      <c r="K129">
        <v>325020</v>
      </c>
      <c r="L129" t="s">
        <v>32</v>
      </c>
      <c r="M129">
        <v>0</v>
      </c>
      <c r="N129">
        <v>2125</v>
      </c>
      <c r="O129" t="s">
        <v>38</v>
      </c>
      <c r="P129" t="s">
        <v>21</v>
      </c>
    </row>
    <row r="130" spans="1:16" x14ac:dyDescent="0.25">
      <c r="A130">
        <v>916</v>
      </c>
      <c r="B130" s="1">
        <v>43409</v>
      </c>
      <c r="C130">
        <v>3</v>
      </c>
      <c r="D130">
        <v>4098.3599999999997</v>
      </c>
      <c r="E130">
        <v>0</v>
      </c>
      <c r="F130">
        <v>4098.3599999999997</v>
      </c>
      <c r="G130" t="s">
        <v>88</v>
      </c>
      <c r="H130" t="s">
        <v>193</v>
      </c>
      <c r="I130">
        <v>808</v>
      </c>
      <c r="J130" t="s">
        <v>17</v>
      </c>
      <c r="K130">
        <v>330000</v>
      </c>
      <c r="L130" t="s">
        <v>194</v>
      </c>
      <c r="M130" t="s">
        <v>195</v>
      </c>
      <c r="N130">
        <v>2298</v>
      </c>
      <c r="O130" t="s">
        <v>51</v>
      </c>
      <c r="P130" t="s">
        <v>21</v>
      </c>
    </row>
    <row r="131" spans="1:16" x14ac:dyDescent="0.25">
      <c r="A131">
        <v>917</v>
      </c>
      <c r="B131" s="1">
        <v>43409</v>
      </c>
      <c r="C131">
        <v>3</v>
      </c>
      <c r="D131">
        <v>4098.3599999999997</v>
      </c>
      <c r="E131">
        <v>0</v>
      </c>
      <c r="F131">
        <v>4098.3599999999997</v>
      </c>
      <c r="G131" t="s">
        <v>88</v>
      </c>
      <c r="H131" t="s">
        <v>196</v>
      </c>
      <c r="I131">
        <v>818</v>
      </c>
      <c r="J131" t="s">
        <v>17</v>
      </c>
      <c r="K131">
        <v>330000</v>
      </c>
      <c r="L131" t="s">
        <v>18</v>
      </c>
      <c r="M131" t="s">
        <v>197</v>
      </c>
      <c r="N131">
        <v>2298</v>
      </c>
      <c r="O131" t="s">
        <v>51</v>
      </c>
      <c r="P131" t="s">
        <v>21</v>
      </c>
    </row>
    <row r="132" spans="1:16" x14ac:dyDescent="0.25">
      <c r="A132">
        <v>918</v>
      </c>
      <c r="B132" s="1">
        <v>43409</v>
      </c>
      <c r="C132">
        <v>3</v>
      </c>
      <c r="D132">
        <v>587.63</v>
      </c>
      <c r="E132">
        <v>0</v>
      </c>
      <c r="F132">
        <v>587.63</v>
      </c>
      <c r="G132" t="s">
        <v>198</v>
      </c>
      <c r="H132" t="s">
        <v>199</v>
      </c>
      <c r="I132">
        <v>662</v>
      </c>
      <c r="J132" t="s">
        <v>17</v>
      </c>
      <c r="K132">
        <v>325000</v>
      </c>
      <c r="L132" t="s">
        <v>32</v>
      </c>
      <c r="M132">
        <v>0</v>
      </c>
      <c r="N132">
        <v>2115</v>
      </c>
      <c r="O132" t="s">
        <v>106</v>
      </c>
      <c r="P132" t="s">
        <v>21</v>
      </c>
    </row>
    <row r="133" spans="1:16" x14ac:dyDescent="0.25">
      <c r="A133">
        <v>919</v>
      </c>
      <c r="B133" s="1">
        <v>43409</v>
      </c>
      <c r="C133">
        <v>3</v>
      </c>
      <c r="D133">
        <v>800</v>
      </c>
      <c r="E133">
        <v>0</v>
      </c>
      <c r="F133">
        <v>800</v>
      </c>
      <c r="G133" t="s">
        <v>200</v>
      </c>
      <c r="H133" t="s">
        <v>201</v>
      </c>
      <c r="I133">
        <v>779</v>
      </c>
      <c r="J133" t="s">
        <v>17</v>
      </c>
      <c r="K133">
        <v>330000</v>
      </c>
      <c r="L133" t="s">
        <v>80</v>
      </c>
      <c r="M133" t="s">
        <v>81</v>
      </c>
      <c r="N133">
        <v>2298</v>
      </c>
      <c r="O133" t="s">
        <v>51</v>
      </c>
      <c r="P133" t="s">
        <v>21</v>
      </c>
    </row>
    <row r="134" spans="1:16" x14ac:dyDescent="0.25">
      <c r="A134">
        <v>920</v>
      </c>
      <c r="B134" s="1">
        <v>43409</v>
      </c>
      <c r="C134">
        <v>3</v>
      </c>
      <c r="D134">
        <v>12500</v>
      </c>
      <c r="E134">
        <v>500</v>
      </c>
      <c r="F134">
        <v>12000</v>
      </c>
      <c r="G134" t="s">
        <v>88</v>
      </c>
      <c r="H134" t="s">
        <v>202</v>
      </c>
      <c r="I134">
        <v>778</v>
      </c>
      <c r="J134" t="s">
        <v>17</v>
      </c>
      <c r="K134">
        <v>330000</v>
      </c>
      <c r="L134" t="s">
        <v>120</v>
      </c>
      <c r="M134" t="s">
        <v>203</v>
      </c>
      <c r="N134">
        <v>3202</v>
      </c>
      <c r="O134" t="s">
        <v>92</v>
      </c>
      <c r="P134" t="s">
        <v>21</v>
      </c>
    </row>
    <row r="135" spans="1:16" x14ac:dyDescent="0.25">
      <c r="A135">
        <v>922</v>
      </c>
      <c r="B135" s="1">
        <v>43409</v>
      </c>
      <c r="C135">
        <v>3</v>
      </c>
      <c r="D135">
        <v>149.94999999999999</v>
      </c>
      <c r="E135">
        <v>0</v>
      </c>
      <c r="F135">
        <v>149.94999999999999</v>
      </c>
      <c r="G135" t="s">
        <v>204</v>
      </c>
      <c r="H135" t="s">
        <v>205</v>
      </c>
      <c r="I135">
        <v>799</v>
      </c>
      <c r="J135" t="s">
        <v>17</v>
      </c>
      <c r="K135">
        <v>325015</v>
      </c>
      <c r="L135" t="s">
        <v>28</v>
      </c>
      <c r="M135">
        <v>0</v>
      </c>
      <c r="N135">
        <v>2298</v>
      </c>
      <c r="O135" t="s">
        <v>51</v>
      </c>
      <c r="P135" t="s">
        <v>21</v>
      </c>
    </row>
    <row r="136" spans="1:16" x14ac:dyDescent="0.25">
      <c r="A136">
        <v>923</v>
      </c>
      <c r="B136" s="1">
        <v>43409</v>
      </c>
      <c r="C136">
        <v>3</v>
      </c>
      <c r="D136">
        <v>11.83</v>
      </c>
      <c r="E136">
        <v>0</v>
      </c>
      <c r="F136">
        <v>11.83</v>
      </c>
      <c r="G136" t="s">
        <v>206</v>
      </c>
      <c r="H136" t="s">
        <v>207</v>
      </c>
      <c r="I136">
        <v>800</v>
      </c>
      <c r="J136" t="s">
        <v>17</v>
      </c>
      <c r="K136">
        <v>325056</v>
      </c>
      <c r="L136" t="s">
        <v>28</v>
      </c>
      <c r="M136">
        <v>0</v>
      </c>
      <c r="N136">
        <v>2120</v>
      </c>
      <c r="O136" t="s">
        <v>35</v>
      </c>
      <c r="P136" t="s">
        <v>21</v>
      </c>
    </row>
    <row r="137" spans="1:16" x14ac:dyDescent="0.25">
      <c r="A137">
        <v>924</v>
      </c>
      <c r="B137" s="1">
        <v>43409</v>
      </c>
      <c r="C137">
        <v>3</v>
      </c>
      <c r="D137">
        <v>37.19</v>
      </c>
      <c r="E137">
        <v>0</v>
      </c>
      <c r="F137">
        <v>37.19</v>
      </c>
      <c r="G137" t="s">
        <v>101</v>
      </c>
      <c r="H137" t="s">
        <v>208</v>
      </c>
      <c r="I137">
        <v>804</v>
      </c>
      <c r="J137" t="s">
        <v>17</v>
      </c>
      <c r="K137">
        <v>325006</v>
      </c>
      <c r="L137" t="s">
        <v>32</v>
      </c>
      <c r="M137">
        <v>0</v>
      </c>
      <c r="N137">
        <v>2118</v>
      </c>
      <c r="O137" t="s">
        <v>103</v>
      </c>
      <c r="P137" t="s">
        <v>21</v>
      </c>
    </row>
    <row r="138" spans="1:16" x14ac:dyDescent="0.25">
      <c r="A138">
        <v>926</v>
      </c>
      <c r="B138" s="1">
        <v>43409</v>
      </c>
      <c r="C138">
        <v>3</v>
      </c>
      <c r="D138">
        <v>100</v>
      </c>
      <c r="E138">
        <v>0</v>
      </c>
      <c r="F138">
        <v>100</v>
      </c>
      <c r="G138" t="s">
        <v>209</v>
      </c>
      <c r="H138" t="s">
        <v>210</v>
      </c>
      <c r="I138">
        <v>805</v>
      </c>
      <c r="J138" t="s">
        <v>17</v>
      </c>
      <c r="K138">
        <v>330000</v>
      </c>
      <c r="L138" t="s">
        <v>109</v>
      </c>
      <c r="M138" t="s">
        <v>110</v>
      </c>
      <c r="N138">
        <v>2298</v>
      </c>
      <c r="O138" t="s">
        <v>51</v>
      </c>
      <c r="P138" t="s">
        <v>21</v>
      </c>
    </row>
    <row r="139" spans="1:16" x14ac:dyDescent="0.25">
      <c r="A139">
        <v>927</v>
      </c>
      <c r="B139" s="1">
        <v>43409</v>
      </c>
      <c r="C139">
        <v>3</v>
      </c>
      <c r="D139">
        <v>130</v>
      </c>
      <c r="E139">
        <v>0</v>
      </c>
      <c r="F139">
        <v>130</v>
      </c>
      <c r="G139" t="s">
        <v>209</v>
      </c>
      <c r="H139" t="s">
        <v>211</v>
      </c>
      <c r="I139">
        <v>802</v>
      </c>
      <c r="J139" t="s">
        <v>17</v>
      </c>
      <c r="K139">
        <v>325013</v>
      </c>
      <c r="L139" t="s">
        <v>32</v>
      </c>
      <c r="M139">
        <v>0</v>
      </c>
      <c r="N139">
        <v>2113</v>
      </c>
      <c r="O139" t="s">
        <v>41</v>
      </c>
      <c r="P139" t="s">
        <v>21</v>
      </c>
    </row>
    <row r="140" spans="1:16" x14ac:dyDescent="0.25">
      <c r="A140">
        <v>928</v>
      </c>
      <c r="B140" s="1">
        <v>43409</v>
      </c>
      <c r="C140">
        <v>3</v>
      </c>
      <c r="D140">
        <v>249</v>
      </c>
      <c r="E140">
        <v>0</v>
      </c>
      <c r="F140">
        <v>249</v>
      </c>
      <c r="G140" t="s">
        <v>212</v>
      </c>
      <c r="H140" t="s">
        <v>213</v>
      </c>
      <c r="I140">
        <v>803</v>
      </c>
      <c r="J140" t="s">
        <v>63</v>
      </c>
      <c r="K140">
        <v>111400</v>
      </c>
      <c r="L140" t="s">
        <v>28</v>
      </c>
      <c r="M140">
        <v>0</v>
      </c>
      <c r="N140">
        <v>5104</v>
      </c>
      <c r="O140" t="s">
        <v>214</v>
      </c>
      <c r="P140" t="s">
        <v>21</v>
      </c>
    </row>
    <row r="141" spans="1:16" x14ac:dyDescent="0.25">
      <c r="A141">
        <v>929</v>
      </c>
      <c r="B141" s="1">
        <v>43409</v>
      </c>
      <c r="C141">
        <v>3</v>
      </c>
      <c r="D141">
        <v>456</v>
      </c>
      <c r="E141">
        <v>0</v>
      </c>
      <c r="F141">
        <v>456</v>
      </c>
      <c r="G141" t="s">
        <v>212</v>
      </c>
      <c r="H141" t="s">
        <v>215</v>
      </c>
      <c r="I141">
        <v>807</v>
      </c>
      <c r="J141" t="s">
        <v>17</v>
      </c>
      <c r="K141">
        <v>327006</v>
      </c>
      <c r="L141" t="s">
        <v>32</v>
      </c>
      <c r="M141">
        <v>0</v>
      </c>
      <c r="N141">
        <v>2101</v>
      </c>
      <c r="O141" t="s">
        <v>59</v>
      </c>
      <c r="P141" t="s">
        <v>21</v>
      </c>
    </row>
    <row r="142" spans="1:16" x14ac:dyDescent="0.25">
      <c r="A142">
        <v>930</v>
      </c>
      <c r="B142" s="1">
        <v>43409</v>
      </c>
      <c r="C142">
        <v>3</v>
      </c>
      <c r="D142">
        <v>67.599999999999994</v>
      </c>
      <c r="E142">
        <v>0</v>
      </c>
      <c r="F142">
        <v>67.599999999999994</v>
      </c>
      <c r="G142" t="s">
        <v>39</v>
      </c>
      <c r="H142" t="s">
        <v>216</v>
      </c>
      <c r="I142">
        <v>816</v>
      </c>
      <c r="J142" t="s">
        <v>17</v>
      </c>
      <c r="K142">
        <v>325066</v>
      </c>
      <c r="L142" t="s">
        <v>32</v>
      </c>
      <c r="M142">
        <v>0</v>
      </c>
      <c r="N142">
        <v>2113</v>
      </c>
      <c r="O142" t="s">
        <v>41</v>
      </c>
      <c r="P142" t="s">
        <v>21</v>
      </c>
    </row>
    <row r="143" spans="1:16" x14ac:dyDescent="0.25">
      <c r="A143">
        <v>931</v>
      </c>
      <c r="B143" s="1">
        <v>43409</v>
      </c>
      <c r="C143">
        <v>3</v>
      </c>
      <c r="D143">
        <v>2448.83</v>
      </c>
      <c r="E143">
        <v>0</v>
      </c>
      <c r="F143">
        <v>2448.83</v>
      </c>
      <c r="G143" t="s">
        <v>39</v>
      </c>
      <c r="H143" t="s">
        <v>217</v>
      </c>
      <c r="I143">
        <v>817</v>
      </c>
      <c r="J143" t="s">
        <v>17</v>
      </c>
      <c r="K143">
        <v>325010</v>
      </c>
      <c r="L143" t="s">
        <v>32</v>
      </c>
      <c r="M143">
        <v>0</v>
      </c>
      <c r="N143">
        <v>2113</v>
      </c>
      <c r="O143" t="s">
        <v>41</v>
      </c>
      <c r="P143" t="s">
        <v>21</v>
      </c>
    </row>
    <row r="144" spans="1:16" x14ac:dyDescent="0.25">
      <c r="A144">
        <v>931</v>
      </c>
      <c r="B144" s="1">
        <v>43409</v>
      </c>
      <c r="C144">
        <v>3</v>
      </c>
      <c r="D144">
        <v>264</v>
      </c>
      <c r="E144">
        <v>0</v>
      </c>
      <c r="F144">
        <v>264</v>
      </c>
      <c r="G144" t="s">
        <v>39</v>
      </c>
      <c r="H144" t="s">
        <v>217</v>
      </c>
      <c r="I144">
        <v>817</v>
      </c>
      <c r="J144" t="s">
        <v>17</v>
      </c>
      <c r="K144">
        <v>325010</v>
      </c>
      <c r="L144" t="s">
        <v>32</v>
      </c>
      <c r="M144">
        <v>0</v>
      </c>
      <c r="N144">
        <v>2113</v>
      </c>
      <c r="O144" t="s">
        <v>41</v>
      </c>
      <c r="P144" t="s">
        <v>21</v>
      </c>
    </row>
    <row r="145" spans="1:16" x14ac:dyDescent="0.25">
      <c r="A145">
        <v>932</v>
      </c>
      <c r="B145" s="1">
        <v>43409</v>
      </c>
      <c r="C145">
        <v>3</v>
      </c>
      <c r="D145">
        <v>4.8</v>
      </c>
      <c r="E145">
        <v>0</v>
      </c>
      <c r="F145">
        <v>4.8</v>
      </c>
      <c r="G145" t="s">
        <v>218</v>
      </c>
      <c r="H145" t="s">
        <v>187</v>
      </c>
      <c r="I145">
        <v>815</v>
      </c>
      <c r="J145" t="s">
        <v>17</v>
      </c>
      <c r="K145">
        <v>325040</v>
      </c>
      <c r="L145" t="s">
        <v>188</v>
      </c>
      <c r="M145">
        <v>0</v>
      </c>
      <c r="N145">
        <v>2298</v>
      </c>
      <c r="O145" t="s">
        <v>51</v>
      </c>
      <c r="P145" t="s">
        <v>21</v>
      </c>
    </row>
    <row r="146" spans="1:16" x14ac:dyDescent="0.25">
      <c r="A146">
        <v>932</v>
      </c>
      <c r="B146" s="1">
        <v>43409</v>
      </c>
      <c r="C146">
        <v>3</v>
      </c>
      <c r="D146">
        <v>26.4</v>
      </c>
      <c r="E146">
        <v>0</v>
      </c>
      <c r="F146">
        <v>26.4</v>
      </c>
      <c r="G146" t="s">
        <v>218</v>
      </c>
      <c r="H146" t="s">
        <v>187</v>
      </c>
      <c r="I146">
        <v>815</v>
      </c>
      <c r="J146" t="s">
        <v>17</v>
      </c>
      <c r="K146">
        <v>121606</v>
      </c>
      <c r="L146">
        <v>0</v>
      </c>
      <c r="M146">
        <v>0</v>
      </c>
      <c r="N146">
        <v>2298</v>
      </c>
      <c r="O146" t="s">
        <v>51</v>
      </c>
      <c r="P146" t="s">
        <v>21</v>
      </c>
    </row>
    <row r="147" spans="1:16" x14ac:dyDescent="0.25">
      <c r="A147">
        <v>932</v>
      </c>
      <c r="B147" s="1">
        <v>43409</v>
      </c>
      <c r="C147">
        <v>3</v>
      </c>
      <c r="D147">
        <v>120</v>
      </c>
      <c r="E147">
        <v>24</v>
      </c>
      <c r="F147">
        <v>96</v>
      </c>
      <c r="G147" t="s">
        <v>218</v>
      </c>
      <c r="H147" t="s">
        <v>187</v>
      </c>
      <c r="I147">
        <v>815</v>
      </c>
      <c r="J147" t="s">
        <v>17</v>
      </c>
      <c r="K147">
        <v>325040</v>
      </c>
      <c r="L147" t="s">
        <v>188</v>
      </c>
      <c r="M147">
        <v>0</v>
      </c>
      <c r="N147">
        <v>2298</v>
      </c>
      <c r="O147" t="s">
        <v>51</v>
      </c>
      <c r="P147" t="s">
        <v>21</v>
      </c>
    </row>
    <row r="148" spans="1:16" x14ac:dyDescent="0.25">
      <c r="A148">
        <v>932</v>
      </c>
      <c r="B148" s="1">
        <v>43409</v>
      </c>
      <c r="C148">
        <v>3</v>
      </c>
      <c r="D148">
        <v>1.06</v>
      </c>
      <c r="E148">
        <v>0</v>
      </c>
      <c r="F148">
        <v>1.06</v>
      </c>
      <c r="G148" t="s">
        <v>218</v>
      </c>
      <c r="H148" t="s">
        <v>187</v>
      </c>
      <c r="I148">
        <v>815</v>
      </c>
      <c r="J148" t="s">
        <v>17</v>
      </c>
      <c r="K148">
        <v>121606</v>
      </c>
      <c r="L148">
        <v>0</v>
      </c>
      <c r="M148">
        <v>0</v>
      </c>
      <c r="N148">
        <v>2298</v>
      </c>
      <c r="O148" t="s">
        <v>51</v>
      </c>
      <c r="P148" t="s">
        <v>21</v>
      </c>
    </row>
    <row r="149" spans="1:16" x14ac:dyDescent="0.25">
      <c r="A149">
        <v>933</v>
      </c>
      <c r="B149" s="1">
        <v>43409</v>
      </c>
      <c r="C149">
        <v>3</v>
      </c>
      <c r="D149">
        <v>90</v>
      </c>
      <c r="E149">
        <v>18</v>
      </c>
      <c r="F149">
        <v>72</v>
      </c>
      <c r="G149" t="s">
        <v>219</v>
      </c>
      <c r="H149" t="s">
        <v>187</v>
      </c>
      <c r="I149">
        <v>814</v>
      </c>
      <c r="J149" t="s">
        <v>17</v>
      </c>
      <c r="K149">
        <v>325040</v>
      </c>
      <c r="L149" t="s">
        <v>188</v>
      </c>
      <c r="M149">
        <v>0</v>
      </c>
      <c r="N149">
        <v>2298</v>
      </c>
      <c r="O149" t="s">
        <v>51</v>
      </c>
      <c r="P149" t="s">
        <v>21</v>
      </c>
    </row>
    <row r="150" spans="1:16" x14ac:dyDescent="0.25">
      <c r="A150">
        <v>933</v>
      </c>
      <c r="B150" s="1">
        <v>43409</v>
      </c>
      <c r="C150">
        <v>3</v>
      </c>
      <c r="D150">
        <v>0.79</v>
      </c>
      <c r="E150">
        <v>0</v>
      </c>
      <c r="F150">
        <v>0.79</v>
      </c>
      <c r="G150" t="s">
        <v>219</v>
      </c>
      <c r="H150" t="s">
        <v>187</v>
      </c>
      <c r="I150">
        <v>814</v>
      </c>
      <c r="J150" t="s">
        <v>17</v>
      </c>
      <c r="K150">
        <v>121606</v>
      </c>
      <c r="L150">
        <v>0</v>
      </c>
      <c r="M150">
        <v>0</v>
      </c>
      <c r="N150">
        <v>2298</v>
      </c>
      <c r="O150" t="s">
        <v>51</v>
      </c>
      <c r="P150" t="s">
        <v>21</v>
      </c>
    </row>
    <row r="151" spans="1:16" x14ac:dyDescent="0.25">
      <c r="A151">
        <v>933</v>
      </c>
      <c r="B151" s="1">
        <v>43409</v>
      </c>
      <c r="C151">
        <v>3</v>
      </c>
      <c r="D151">
        <v>3.6</v>
      </c>
      <c r="E151">
        <v>0</v>
      </c>
      <c r="F151">
        <v>3.6</v>
      </c>
      <c r="G151" t="s">
        <v>219</v>
      </c>
      <c r="H151" t="s">
        <v>187</v>
      </c>
      <c r="I151">
        <v>814</v>
      </c>
      <c r="J151" t="s">
        <v>17</v>
      </c>
      <c r="K151">
        <v>325040</v>
      </c>
      <c r="L151" t="s">
        <v>188</v>
      </c>
      <c r="M151">
        <v>0</v>
      </c>
      <c r="N151">
        <v>2298</v>
      </c>
      <c r="O151" t="s">
        <v>51</v>
      </c>
      <c r="P151" t="s">
        <v>21</v>
      </c>
    </row>
    <row r="152" spans="1:16" x14ac:dyDescent="0.25">
      <c r="A152">
        <v>933</v>
      </c>
      <c r="B152" s="1">
        <v>43409</v>
      </c>
      <c r="C152">
        <v>3</v>
      </c>
      <c r="D152">
        <v>19.8</v>
      </c>
      <c r="E152">
        <v>0</v>
      </c>
      <c r="F152">
        <v>19.8</v>
      </c>
      <c r="G152" t="s">
        <v>219</v>
      </c>
      <c r="H152" t="s">
        <v>187</v>
      </c>
      <c r="I152">
        <v>814</v>
      </c>
      <c r="J152" t="s">
        <v>17</v>
      </c>
      <c r="K152">
        <v>121606</v>
      </c>
      <c r="L152">
        <v>0</v>
      </c>
      <c r="M152">
        <v>0</v>
      </c>
      <c r="N152">
        <v>2298</v>
      </c>
      <c r="O152" t="s">
        <v>51</v>
      </c>
      <c r="P152" t="s">
        <v>21</v>
      </c>
    </row>
    <row r="153" spans="1:16" x14ac:dyDescent="0.25">
      <c r="A153">
        <v>934</v>
      </c>
      <c r="B153" s="1">
        <v>43409</v>
      </c>
      <c r="C153">
        <v>3</v>
      </c>
      <c r="D153">
        <v>10</v>
      </c>
      <c r="E153">
        <v>0</v>
      </c>
      <c r="F153">
        <v>10</v>
      </c>
      <c r="G153" t="s">
        <v>220</v>
      </c>
      <c r="H153" t="s">
        <v>187</v>
      </c>
      <c r="I153">
        <v>813</v>
      </c>
      <c r="J153" t="s">
        <v>17</v>
      </c>
      <c r="K153">
        <v>325040</v>
      </c>
      <c r="L153" t="s">
        <v>188</v>
      </c>
      <c r="M153">
        <v>0</v>
      </c>
      <c r="N153">
        <v>2298</v>
      </c>
      <c r="O153" t="s">
        <v>51</v>
      </c>
      <c r="P153" t="s">
        <v>21</v>
      </c>
    </row>
    <row r="154" spans="1:16" x14ac:dyDescent="0.25">
      <c r="A154">
        <v>934</v>
      </c>
      <c r="B154" s="1">
        <v>43409</v>
      </c>
      <c r="C154">
        <v>3</v>
      </c>
      <c r="D154">
        <v>55</v>
      </c>
      <c r="E154">
        <v>0</v>
      </c>
      <c r="F154">
        <v>55</v>
      </c>
      <c r="G154" t="s">
        <v>220</v>
      </c>
      <c r="H154" t="s">
        <v>187</v>
      </c>
      <c r="I154">
        <v>813</v>
      </c>
      <c r="J154" t="s">
        <v>17</v>
      </c>
      <c r="K154">
        <v>121606</v>
      </c>
      <c r="L154">
        <v>0</v>
      </c>
      <c r="M154">
        <v>0</v>
      </c>
      <c r="N154">
        <v>2298</v>
      </c>
      <c r="O154" t="s">
        <v>51</v>
      </c>
      <c r="P154" t="s">
        <v>21</v>
      </c>
    </row>
    <row r="155" spans="1:16" x14ac:dyDescent="0.25">
      <c r="A155">
        <v>934</v>
      </c>
      <c r="B155" s="1">
        <v>43409</v>
      </c>
      <c r="C155">
        <v>3</v>
      </c>
      <c r="D155">
        <v>250</v>
      </c>
      <c r="E155">
        <v>50</v>
      </c>
      <c r="F155">
        <v>200</v>
      </c>
      <c r="G155" t="s">
        <v>220</v>
      </c>
      <c r="H155" t="s">
        <v>187</v>
      </c>
      <c r="I155">
        <v>813</v>
      </c>
      <c r="J155" t="s">
        <v>17</v>
      </c>
      <c r="K155">
        <v>325040</v>
      </c>
      <c r="L155" t="s">
        <v>188</v>
      </c>
      <c r="M155">
        <v>0</v>
      </c>
      <c r="N155">
        <v>2298</v>
      </c>
      <c r="O155" t="s">
        <v>51</v>
      </c>
      <c r="P155" t="s">
        <v>21</v>
      </c>
    </row>
    <row r="156" spans="1:16" x14ac:dyDescent="0.25">
      <c r="A156">
        <v>934</v>
      </c>
      <c r="B156" s="1">
        <v>43409</v>
      </c>
      <c r="C156">
        <v>3</v>
      </c>
      <c r="D156">
        <v>2.2000000000000002</v>
      </c>
      <c r="E156">
        <v>0</v>
      </c>
      <c r="F156">
        <v>2.2000000000000002</v>
      </c>
      <c r="G156" t="s">
        <v>220</v>
      </c>
      <c r="H156" t="s">
        <v>187</v>
      </c>
      <c r="I156">
        <v>813</v>
      </c>
      <c r="J156" t="s">
        <v>17</v>
      </c>
      <c r="K156">
        <v>121606</v>
      </c>
      <c r="L156">
        <v>0</v>
      </c>
      <c r="M156">
        <v>0</v>
      </c>
      <c r="N156">
        <v>2298</v>
      </c>
      <c r="O156" t="s">
        <v>51</v>
      </c>
      <c r="P156" t="s">
        <v>21</v>
      </c>
    </row>
    <row r="157" spans="1:16" x14ac:dyDescent="0.25">
      <c r="A157">
        <v>935</v>
      </c>
      <c r="B157" s="1">
        <v>43409</v>
      </c>
      <c r="C157">
        <v>3</v>
      </c>
      <c r="D157">
        <v>56</v>
      </c>
      <c r="E157">
        <v>0</v>
      </c>
      <c r="F157">
        <v>56</v>
      </c>
      <c r="G157" t="s">
        <v>30</v>
      </c>
      <c r="H157" t="s">
        <v>221</v>
      </c>
      <c r="I157">
        <v>812</v>
      </c>
      <c r="J157" t="s">
        <v>17</v>
      </c>
      <c r="K157">
        <v>325053</v>
      </c>
      <c r="L157" t="s">
        <v>32</v>
      </c>
      <c r="M157">
        <v>0</v>
      </c>
      <c r="N157">
        <v>2121</v>
      </c>
      <c r="O157" t="s">
        <v>33</v>
      </c>
      <c r="P157" t="s">
        <v>21</v>
      </c>
    </row>
    <row r="158" spans="1:16" x14ac:dyDescent="0.25">
      <c r="A158">
        <v>936</v>
      </c>
      <c r="B158" s="1">
        <v>43409</v>
      </c>
      <c r="C158">
        <v>3</v>
      </c>
      <c r="D158">
        <v>470</v>
      </c>
      <c r="E158">
        <v>0</v>
      </c>
      <c r="F158">
        <v>470</v>
      </c>
      <c r="G158" t="s">
        <v>222</v>
      </c>
      <c r="H158" t="s">
        <v>223</v>
      </c>
      <c r="I158">
        <v>811</v>
      </c>
      <c r="J158" t="s">
        <v>63</v>
      </c>
      <c r="K158">
        <v>110000</v>
      </c>
      <c r="L158" t="s">
        <v>28</v>
      </c>
      <c r="M158">
        <v>0</v>
      </c>
      <c r="N158">
        <v>5157</v>
      </c>
      <c r="O158" t="s">
        <v>224</v>
      </c>
      <c r="P158" t="s">
        <v>21</v>
      </c>
    </row>
    <row r="159" spans="1:16" x14ac:dyDescent="0.25">
      <c r="A159">
        <v>937</v>
      </c>
      <c r="B159" s="1">
        <v>43409</v>
      </c>
      <c r="C159">
        <v>3</v>
      </c>
      <c r="D159">
        <v>326.38</v>
      </c>
      <c r="E159">
        <v>0</v>
      </c>
      <c r="F159">
        <v>326.38</v>
      </c>
      <c r="G159" t="s">
        <v>225</v>
      </c>
      <c r="H159" t="s">
        <v>226</v>
      </c>
      <c r="I159">
        <v>810</v>
      </c>
      <c r="J159" t="s">
        <v>63</v>
      </c>
      <c r="K159">
        <v>240007</v>
      </c>
      <c r="L159">
        <v>0</v>
      </c>
      <c r="M159">
        <v>0</v>
      </c>
      <c r="N159">
        <v>2298</v>
      </c>
      <c r="O159" t="s">
        <v>51</v>
      </c>
      <c r="P159" t="s">
        <v>21</v>
      </c>
    </row>
    <row r="160" spans="1:16" x14ac:dyDescent="0.25">
      <c r="A160">
        <v>938</v>
      </c>
      <c r="B160" s="1">
        <v>43409</v>
      </c>
      <c r="C160">
        <v>3</v>
      </c>
      <c r="D160">
        <v>90</v>
      </c>
      <c r="E160">
        <v>0</v>
      </c>
      <c r="F160">
        <v>90</v>
      </c>
      <c r="G160" t="s">
        <v>227</v>
      </c>
      <c r="H160" t="s">
        <v>228</v>
      </c>
      <c r="I160">
        <v>809</v>
      </c>
      <c r="J160" t="s">
        <v>17</v>
      </c>
      <c r="K160">
        <v>326006</v>
      </c>
      <c r="L160" t="s">
        <v>32</v>
      </c>
      <c r="M160">
        <v>0</v>
      </c>
      <c r="N160">
        <v>4201</v>
      </c>
      <c r="O160" t="s">
        <v>130</v>
      </c>
      <c r="P160" t="s">
        <v>21</v>
      </c>
    </row>
    <row r="161" spans="1:16" x14ac:dyDescent="0.25">
      <c r="A161">
        <v>938</v>
      </c>
      <c r="B161" s="1">
        <v>43409</v>
      </c>
      <c r="C161">
        <v>3</v>
      </c>
      <c r="D161">
        <v>54</v>
      </c>
      <c r="E161">
        <v>0</v>
      </c>
      <c r="F161">
        <v>54</v>
      </c>
      <c r="G161" t="s">
        <v>227</v>
      </c>
      <c r="H161" t="s">
        <v>228</v>
      </c>
      <c r="I161">
        <v>809</v>
      </c>
      <c r="J161" t="s">
        <v>17</v>
      </c>
      <c r="K161">
        <v>326006</v>
      </c>
      <c r="L161" t="s">
        <v>32</v>
      </c>
      <c r="M161">
        <v>0</v>
      </c>
      <c r="N161">
        <v>4201</v>
      </c>
      <c r="O161" t="s">
        <v>130</v>
      </c>
      <c r="P161" t="s">
        <v>21</v>
      </c>
    </row>
    <row r="162" spans="1:16" x14ac:dyDescent="0.25">
      <c r="A162">
        <v>938</v>
      </c>
      <c r="B162" s="1">
        <v>43409</v>
      </c>
      <c r="C162">
        <v>3</v>
      </c>
      <c r="D162">
        <v>132</v>
      </c>
      <c r="E162">
        <v>0</v>
      </c>
      <c r="F162">
        <v>132</v>
      </c>
      <c r="G162" t="s">
        <v>227</v>
      </c>
      <c r="H162" t="s">
        <v>228</v>
      </c>
      <c r="I162">
        <v>809</v>
      </c>
      <c r="J162" t="s">
        <v>17</v>
      </c>
      <c r="K162">
        <v>326006</v>
      </c>
      <c r="L162" t="s">
        <v>32</v>
      </c>
      <c r="M162">
        <v>0</v>
      </c>
      <c r="N162">
        <v>4201</v>
      </c>
      <c r="O162" t="s">
        <v>130</v>
      </c>
      <c r="P162" t="s">
        <v>21</v>
      </c>
    </row>
    <row r="163" spans="1:16" x14ac:dyDescent="0.25">
      <c r="A163">
        <v>938</v>
      </c>
      <c r="B163" s="1">
        <v>43409</v>
      </c>
      <c r="C163">
        <v>3</v>
      </c>
      <c r="D163">
        <v>397.19</v>
      </c>
      <c r="E163">
        <v>0</v>
      </c>
      <c r="F163">
        <v>397.19</v>
      </c>
      <c r="G163" t="s">
        <v>227</v>
      </c>
      <c r="H163" t="s">
        <v>228</v>
      </c>
      <c r="I163">
        <v>809</v>
      </c>
      <c r="J163" t="s">
        <v>17</v>
      </c>
      <c r="K163">
        <v>326006</v>
      </c>
      <c r="L163" t="s">
        <v>32</v>
      </c>
      <c r="M163">
        <v>0</v>
      </c>
      <c r="N163">
        <v>4201</v>
      </c>
      <c r="O163" t="s">
        <v>130</v>
      </c>
      <c r="P163" t="s">
        <v>21</v>
      </c>
    </row>
    <row r="164" spans="1:16" x14ac:dyDescent="0.25">
      <c r="A164">
        <v>938</v>
      </c>
      <c r="B164" s="1">
        <v>43409</v>
      </c>
      <c r="C164">
        <v>3</v>
      </c>
      <c r="D164">
        <v>759</v>
      </c>
      <c r="E164">
        <v>0</v>
      </c>
      <c r="F164">
        <v>759</v>
      </c>
      <c r="G164" t="s">
        <v>227</v>
      </c>
      <c r="H164" t="s">
        <v>228</v>
      </c>
      <c r="I164">
        <v>809</v>
      </c>
      <c r="J164" t="s">
        <v>17</v>
      </c>
      <c r="K164">
        <v>326006</v>
      </c>
      <c r="L164" t="s">
        <v>32</v>
      </c>
      <c r="M164">
        <v>0</v>
      </c>
      <c r="N164">
        <v>4201</v>
      </c>
      <c r="O164" t="s">
        <v>130</v>
      </c>
      <c r="P164" t="s">
        <v>21</v>
      </c>
    </row>
    <row r="165" spans="1:16" x14ac:dyDescent="0.25">
      <c r="A165">
        <v>938</v>
      </c>
      <c r="B165" s="1">
        <v>43409</v>
      </c>
      <c r="C165">
        <v>3</v>
      </c>
      <c r="D165">
        <v>810</v>
      </c>
      <c r="E165">
        <v>0</v>
      </c>
      <c r="F165">
        <v>810</v>
      </c>
      <c r="G165" t="s">
        <v>227</v>
      </c>
      <c r="H165" t="s">
        <v>228</v>
      </c>
      <c r="I165">
        <v>809</v>
      </c>
      <c r="J165" t="s">
        <v>17</v>
      </c>
      <c r="K165">
        <v>326006</v>
      </c>
      <c r="L165" t="s">
        <v>32</v>
      </c>
      <c r="M165">
        <v>0</v>
      </c>
      <c r="N165">
        <v>4201</v>
      </c>
      <c r="O165" t="s">
        <v>130</v>
      </c>
      <c r="P165" t="s">
        <v>21</v>
      </c>
    </row>
    <row r="166" spans="1:16" x14ac:dyDescent="0.25">
      <c r="A166">
        <v>939</v>
      </c>
      <c r="B166" s="1">
        <v>43409</v>
      </c>
      <c r="C166">
        <v>3</v>
      </c>
      <c r="D166">
        <v>170.6</v>
      </c>
      <c r="E166">
        <v>0</v>
      </c>
      <c r="F166">
        <v>170.6</v>
      </c>
      <c r="G166" t="s">
        <v>15</v>
      </c>
      <c r="H166" t="s">
        <v>229</v>
      </c>
      <c r="I166">
        <v>830</v>
      </c>
      <c r="J166" t="s">
        <v>63</v>
      </c>
      <c r="K166">
        <v>247017</v>
      </c>
      <c r="L166">
        <v>0</v>
      </c>
      <c r="M166">
        <v>0</v>
      </c>
      <c r="N166">
        <v>7500</v>
      </c>
      <c r="O166" t="s">
        <v>136</v>
      </c>
      <c r="P166" t="s">
        <v>21</v>
      </c>
    </row>
    <row r="167" spans="1:16" x14ac:dyDescent="0.25">
      <c r="A167">
        <v>940</v>
      </c>
      <c r="B167" s="1">
        <v>43409</v>
      </c>
      <c r="C167">
        <v>3</v>
      </c>
      <c r="D167">
        <v>180</v>
      </c>
      <c r="E167">
        <v>36</v>
      </c>
      <c r="F167">
        <v>144</v>
      </c>
      <c r="G167" t="s">
        <v>230</v>
      </c>
      <c r="H167" t="s">
        <v>231</v>
      </c>
      <c r="I167">
        <v>806</v>
      </c>
      <c r="J167" t="s">
        <v>17</v>
      </c>
      <c r="K167">
        <v>325040</v>
      </c>
      <c r="L167" t="s">
        <v>188</v>
      </c>
      <c r="M167">
        <v>0</v>
      </c>
      <c r="N167">
        <v>2298</v>
      </c>
      <c r="O167" t="s">
        <v>51</v>
      </c>
      <c r="P167" t="s">
        <v>21</v>
      </c>
    </row>
    <row r="168" spans="1:16" x14ac:dyDescent="0.25">
      <c r="A168">
        <v>940</v>
      </c>
      <c r="B168" s="1">
        <v>43409</v>
      </c>
      <c r="C168">
        <v>3</v>
      </c>
      <c r="D168">
        <v>1.58</v>
      </c>
      <c r="E168">
        <v>0</v>
      </c>
      <c r="F168">
        <v>1.58</v>
      </c>
      <c r="G168" t="s">
        <v>230</v>
      </c>
      <c r="H168" t="s">
        <v>231</v>
      </c>
      <c r="I168">
        <v>806</v>
      </c>
      <c r="J168" t="s">
        <v>17</v>
      </c>
      <c r="K168">
        <v>121606</v>
      </c>
      <c r="L168">
        <v>0</v>
      </c>
      <c r="M168">
        <v>0</v>
      </c>
      <c r="N168">
        <v>2298</v>
      </c>
      <c r="O168" t="s">
        <v>51</v>
      </c>
      <c r="P168" t="s">
        <v>21</v>
      </c>
    </row>
    <row r="169" spans="1:16" x14ac:dyDescent="0.25">
      <c r="A169">
        <v>940</v>
      </c>
      <c r="B169" s="1">
        <v>43409</v>
      </c>
      <c r="C169">
        <v>3</v>
      </c>
      <c r="D169">
        <v>7.2</v>
      </c>
      <c r="E169">
        <v>0</v>
      </c>
      <c r="F169">
        <v>7.2</v>
      </c>
      <c r="G169" t="s">
        <v>230</v>
      </c>
      <c r="H169" t="s">
        <v>231</v>
      </c>
      <c r="I169">
        <v>806</v>
      </c>
      <c r="J169" t="s">
        <v>17</v>
      </c>
      <c r="K169">
        <v>325040</v>
      </c>
      <c r="L169" t="s">
        <v>188</v>
      </c>
      <c r="M169">
        <v>0</v>
      </c>
      <c r="N169">
        <v>2298</v>
      </c>
      <c r="O169" t="s">
        <v>51</v>
      </c>
      <c r="P169" t="s">
        <v>21</v>
      </c>
    </row>
    <row r="170" spans="1:16" x14ac:dyDescent="0.25">
      <c r="A170">
        <v>940</v>
      </c>
      <c r="B170" s="1">
        <v>43409</v>
      </c>
      <c r="C170">
        <v>3</v>
      </c>
      <c r="D170">
        <v>39.6</v>
      </c>
      <c r="E170">
        <v>0</v>
      </c>
      <c r="F170">
        <v>39.6</v>
      </c>
      <c r="G170" t="s">
        <v>230</v>
      </c>
      <c r="H170" t="s">
        <v>231</v>
      </c>
      <c r="I170">
        <v>806</v>
      </c>
      <c r="J170" t="s">
        <v>17</v>
      </c>
      <c r="K170">
        <v>121606</v>
      </c>
      <c r="L170">
        <v>0</v>
      </c>
      <c r="M170">
        <v>0</v>
      </c>
      <c r="N170">
        <v>2298</v>
      </c>
      <c r="O170" t="s">
        <v>51</v>
      </c>
      <c r="P170" t="s">
        <v>21</v>
      </c>
    </row>
    <row r="171" spans="1:16" x14ac:dyDescent="0.25">
      <c r="A171">
        <v>942</v>
      </c>
      <c r="B171" s="1">
        <v>43418</v>
      </c>
      <c r="C171">
        <v>3</v>
      </c>
      <c r="D171">
        <v>2788.26</v>
      </c>
      <c r="E171">
        <v>0</v>
      </c>
      <c r="F171">
        <v>2788.26</v>
      </c>
      <c r="G171" t="s">
        <v>232</v>
      </c>
      <c r="H171" t="s">
        <v>233</v>
      </c>
      <c r="I171">
        <v>855</v>
      </c>
      <c r="J171" t="s">
        <v>17</v>
      </c>
      <c r="K171">
        <v>324003</v>
      </c>
      <c r="L171" t="s">
        <v>28</v>
      </c>
      <c r="M171">
        <v>0</v>
      </c>
      <c r="N171">
        <v>1102</v>
      </c>
      <c r="O171" t="s">
        <v>234</v>
      </c>
      <c r="P171" t="s">
        <v>21</v>
      </c>
    </row>
    <row r="172" spans="1:16" x14ac:dyDescent="0.25">
      <c r="A172">
        <v>943</v>
      </c>
      <c r="B172" s="1">
        <v>43418</v>
      </c>
      <c r="C172">
        <v>3</v>
      </c>
      <c r="D172">
        <v>3483.61</v>
      </c>
      <c r="E172">
        <v>0</v>
      </c>
      <c r="F172">
        <v>3483.61</v>
      </c>
      <c r="G172" t="s">
        <v>88</v>
      </c>
      <c r="H172" t="s">
        <v>235</v>
      </c>
      <c r="I172">
        <v>851</v>
      </c>
      <c r="J172" t="s">
        <v>17</v>
      </c>
      <c r="K172">
        <v>312029</v>
      </c>
      <c r="L172" t="s">
        <v>28</v>
      </c>
      <c r="M172">
        <v>0</v>
      </c>
      <c r="N172">
        <v>2298</v>
      </c>
      <c r="O172" t="s">
        <v>51</v>
      </c>
      <c r="P172" t="s">
        <v>21</v>
      </c>
    </row>
    <row r="173" spans="1:16" x14ac:dyDescent="0.25">
      <c r="A173">
        <v>943</v>
      </c>
      <c r="B173" s="1">
        <v>43418</v>
      </c>
      <c r="C173">
        <v>3</v>
      </c>
      <c r="D173">
        <v>8000</v>
      </c>
      <c r="E173">
        <v>0</v>
      </c>
      <c r="F173">
        <v>8000</v>
      </c>
      <c r="G173" t="s">
        <v>88</v>
      </c>
      <c r="H173" t="s">
        <v>235</v>
      </c>
      <c r="I173">
        <v>851</v>
      </c>
      <c r="J173" t="s">
        <v>17</v>
      </c>
      <c r="K173">
        <v>330000</v>
      </c>
      <c r="L173" t="s">
        <v>120</v>
      </c>
      <c r="M173" t="s">
        <v>121</v>
      </c>
      <c r="N173">
        <v>2298</v>
      </c>
      <c r="O173" t="s">
        <v>51</v>
      </c>
      <c r="P173" t="s">
        <v>21</v>
      </c>
    </row>
    <row r="174" spans="1:16" x14ac:dyDescent="0.25">
      <c r="A174">
        <v>944</v>
      </c>
      <c r="B174" s="1">
        <v>43418</v>
      </c>
      <c r="C174">
        <v>3</v>
      </c>
      <c r="D174">
        <v>3483.61</v>
      </c>
      <c r="E174">
        <v>0</v>
      </c>
      <c r="F174">
        <v>3483.61</v>
      </c>
      <c r="G174" t="s">
        <v>88</v>
      </c>
      <c r="H174" t="s">
        <v>236</v>
      </c>
      <c r="I174">
        <v>1033</v>
      </c>
      <c r="J174" t="s">
        <v>17</v>
      </c>
      <c r="K174">
        <v>312029</v>
      </c>
      <c r="L174" t="s">
        <v>28</v>
      </c>
      <c r="M174">
        <v>0</v>
      </c>
      <c r="N174">
        <v>2298</v>
      </c>
      <c r="O174" t="s">
        <v>51</v>
      </c>
      <c r="P174" t="s">
        <v>21</v>
      </c>
    </row>
    <row r="175" spans="1:16" x14ac:dyDescent="0.25">
      <c r="A175">
        <v>945</v>
      </c>
      <c r="B175" s="1">
        <v>43418</v>
      </c>
      <c r="C175">
        <v>3</v>
      </c>
      <c r="D175">
        <v>3125</v>
      </c>
      <c r="E175">
        <v>0</v>
      </c>
      <c r="F175">
        <v>3125</v>
      </c>
      <c r="G175" t="s">
        <v>145</v>
      </c>
      <c r="H175" t="s">
        <v>237</v>
      </c>
      <c r="I175">
        <v>850</v>
      </c>
      <c r="J175" t="s">
        <v>17</v>
      </c>
      <c r="K175">
        <v>325040</v>
      </c>
      <c r="L175" t="s">
        <v>18</v>
      </c>
      <c r="M175">
        <v>0</v>
      </c>
      <c r="N175">
        <v>2298</v>
      </c>
      <c r="O175" t="s">
        <v>51</v>
      </c>
      <c r="P175" t="s">
        <v>21</v>
      </c>
    </row>
    <row r="176" spans="1:16" x14ac:dyDescent="0.25">
      <c r="A176">
        <v>946</v>
      </c>
      <c r="B176" s="1">
        <v>43418</v>
      </c>
      <c r="C176">
        <v>3</v>
      </c>
      <c r="D176">
        <v>185.7</v>
      </c>
      <c r="E176">
        <v>0</v>
      </c>
      <c r="F176">
        <v>185.7</v>
      </c>
      <c r="G176" t="s">
        <v>30</v>
      </c>
      <c r="H176" t="s">
        <v>238</v>
      </c>
      <c r="I176">
        <v>836</v>
      </c>
      <c r="J176" t="s">
        <v>17</v>
      </c>
      <c r="K176">
        <v>325053</v>
      </c>
      <c r="L176" t="s">
        <v>32</v>
      </c>
      <c r="M176">
        <v>0</v>
      </c>
      <c r="N176">
        <v>2121</v>
      </c>
      <c r="O176" t="s">
        <v>33</v>
      </c>
      <c r="P176" t="s">
        <v>21</v>
      </c>
    </row>
    <row r="177" spans="1:16" x14ac:dyDescent="0.25">
      <c r="A177">
        <v>947</v>
      </c>
      <c r="B177" s="1">
        <v>43418</v>
      </c>
      <c r="C177">
        <v>3</v>
      </c>
      <c r="D177">
        <v>188.3</v>
      </c>
      <c r="E177">
        <v>0</v>
      </c>
      <c r="F177">
        <v>188.3</v>
      </c>
      <c r="G177" t="s">
        <v>30</v>
      </c>
      <c r="H177" t="s">
        <v>239</v>
      </c>
      <c r="I177">
        <v>835</v>
      </c>
      <c r="J177" t="s">
        <v>17</v>
      </c>
      <c r="K177">
        <v>325056</v>
      </c>
      <c r="L177" t="s">
        <v>28</v>
      </c>
      <c r="M177">
        <v>0</v>
      </c>
      <c r="N177">
        <v>2120</v>
      </c>
      <c r="O177" t="s">
        <v>35</v>
      </c>
      <c r="P177" t="s">
        <v>21</v>
      </c>
    </row>
    <row r="178" spans="1:16" x14ac:dyDescent="0.25">
      <c r="A178">
        <v>947</v>
      </c>
      <c r="B178" s="1">
        <v>43418</v>
      </c>
      <c r="C178">
        <v>3</v>
      </c>
      <c r="D178">
        <v>1795.72</v>
      </c>
      <c r="E178">
        <v>0</v>
      </c>
      <c r="F178">
        <v>1795.72</v>
      </c>
      <c r="G178" t="s">
        <v>30</v>
      </c>
      <c r="H178" t="s">
        <v>239</v>
      </c>
      <c r="I178">
        <v>835</v>
      </c>
      <c r="J178" t="s">
        <v>17</v>
      </c>
      <c r="K178">
        <v>325053</v>
      </c>
      <c r="L178" t="s">
        <v>32</v>
      </c>
      <c r="M178">
        <v>0</v>
      </c>
      <c r="N178">
        <v>2121</v>
      </c>
      <c r="O178" t="s">
        <v>33</v>
      </c>
      <c r="P178" t="s">
        <v>21</v>
      </c>
    </row>
    <row r="179" spans="1:16" x14ac:dyDescent="0.25">
      <c r="A179">
        <v>948</v>
      </c>
      <c r="B179" s="1">
        <v>43418</v>
      </c>
      <c r="C179">
        <v>3</v>
      </c>
      <c r="D179">
        <v>1553.44</v>
      </c>
      <c r="E179">
        <v>0</v>
      </c>
      <c r="F179">
        <v>1553.44</v>
      </c>
      <c r="G179" t="s">
        <v>240</v>
      </c>
      <c r="H179" t="s">
        <v>241</v>
      </c>
      <c r="I179">
        <v>837</v>
      </c>
      <c r="J179" t="s">
        <v>17</v>
      </c>
      <c r="K179">
        <v>325072</v>
      </c>
      <c r="L179" t="s">
        <v>32</v>
      </c>
      <c r="M179">
        <v>0</v>
      </c>
      <c r="N179">
        <v>2114</v>
      </c>
      <c r="O179" t="s">
        <v>242</v>
      </c>
      <c r="P179" t="s">
        <v>21</v>
      </c>
    </row>
    <row r="180" spans="1:16" x14ac:dyDescent="0.25">
      <c r="A180">
        <v>949</v>
      </c>
      <c r="B180" s="1">
        <v>43418</v>
      </c>
      <c r="C180">
        <v>3</v>
      </c>
      <c r="D180">
        <v>89</v>
      </c>
      <c r="E180">
        <v>0</v>
      </c>
      <c r="F180">
        <v>89</v>
      </c>
      <c r="G180" t="s">
        <v>243</v>
      </c>
      <c r="H180" t="s">
        <v>244</v>
      </c>
      <c r="I180">
        <v>838</v>
      </c>
      <c r="J180" t="s">
        <v>63</v>
      </c>
      <c r="K180">
        <v>110000</v>
      </c>
      <c r="L180" t="s">
        <v>28</v>
      </c>
      <c r="M180">
        <v>0</v>
      </c>
      <c r="N180">
        <v>5157</v>
      </c>
      <c r="O180" t="s">
        <v>224</v>
      </c>
      <c r="P180" t="s">
        <v>21</v>
      </c>
    </row>
    <row r="181" spans="1:16" x14ac:dyDescent="0.25">
      <c r="A181">
        <v>950</v>
      </c>
      <c r="B181" s="1">
        <v>43418</v>
      </c>
      <c r="C181">
        <v>3</v>
      </c>
      <c r="D181">
        <v>829.69</v>
      </c>
      <c r="E181">
        <v>0</v>
      </c>
      <c r="F181">
        <v>829.69</v>
      </c>
      <c r="G181" t="s">
        <v>245</v>
      </c>
      <c r="H181" t="s">
        <v>246</v>
      </c>
      <c r="I181">
        <v>839</v>
      </c>
      <c r="J181" t="s">
        <v>17</v>
      </c>
      <c r="K181">
        <v>325020</v>
      </c>
      <c r="L181" t="s">
        <v>32</v>
      </c>
      <c r="M181">
        <v>0</v>
      </c>
      <c r="N181">
        <v>2125</v>
      </c>
      <c r="O181" t="s">
        <v>38</v>
      </c>
      <c r="P181" t="s">
        <v>21</v>
      </c>
    </row>
    <row r="182" spans="1:16" x14ac:dyDescent="0.25">
      <c r="A182">
        <v>951</v>
      </c>
      <c r="B182" s="1">
        <v>43418</v>
      </c>
      <c r="C182">
        <v>3</v>
      </c>
      <c r="D182">
        <v>245.9</v>
      </c>
      <c r="E182">
        <v>0</v>
      </c>
      <c r="F182">
        <v>245.9</v>
      </c>
      <c r="G182" t="s">
        <v>247</v>
      </c>
      <c r="H182" t="s">
        <v>248</v>
      </c>
      <c r="I182">
        <v>840</v>
      </c>
      <c r="J182" t="s">
        <v>17</v>
      </c>
      <c r="K182">
        <v>330000</v>
      </c>
      <c r="L182" t="s">
        <v>120</v>
      </c>
      <c r="M182" t="s">
        <v>121</v>
      </c>
      <c r="N182">
        <v>2298</v>
      </c>
      <c r="O182" t="s">
        <v>51</v>
      </c>
      <c r="P182" t="s">
        <v>21</v>
      </c>
    </row>
    <row r="183" spans="1:16" x14ac:dyDescent="0.25">
      <c r="A183">
        <v>952</v>
      </c>
      <c r="B183" s="1">
        <v>43418</v>
      </c>
      <c r="C183">
        <v>3</v>
      </c>
      <c r="D183">
        <v>1785</v>
      </c>
      <c r="E183">
        <v>0</v>
      </c>
      <c r="F183">
        <v>1785</v>
      </c>
      <c r="G183" t="s">
        <v>249</v>
      </c>
      <c r="H183" t="s">
        <v>250</v>
      </c>
      <c r="I183">
        <v>841</v>
      </c>
      <c r="J183" t="s">
        <v>17</v>
      </c>
      <c r="K183">
        <v>330000</v>
      </c>
      <c r="L183" t="s">
        <v>120</v>
      </c>
      <c r="M183" t="s">
        <v>121</v>
      </c>
      <c r="N183">
        <v>2123</v>
      </c>
      <c r="O183" t="s">
        <v>184</v>
      </c>
      <c r="P183" t="s">
        <v>21</v>
      </c>
    </row>
    <row r="184" spans="1:16" x14ac:dyDescent="0.25">
      <c r="A184">
        <v>953</v>
      </c>
      <c r="B184" s="1">
        <v>43418</v>
      </c>
      <c r="C184">
        <v>3</v>
      </c>
      <c r="D184">
        <v>1790</v>
      </c>
      <c r="E184">
        <v>0</v>
      </c>
      <c r="F184">
        <v>1790</v>
      </c>
      <c r="G184" t="s">
        <v>251</v>
      </c>
      <c r="H184" t="s">
        <v>252</v>
      </c>
      <c r="I184">
        <v>843</v>
      </c>
      <c r="J184" t="s">
        <v>17</v>
      </c>
      <c r="K184">
        <v>330000</v>
      </c>
      <c r="L184" t="s">
        <v>120</v>
      </c>
      <c r="M184" t="s">
        <v>121</v>
      </c>
      <c r="N184">
        <v>2298</v>
      </c>
      <c r="O184" t="s">
        <v>51</v>
      </c>
      <c r="P184" t="s">
        <v>21</v>
      </c>
    </row>
    <row r="185" spans="1:16" x14ac:dyDescent="0.25">
      <c r="A185">
        <v>954</v>
      </c>
      <c r="B185" s="1">
        <v>43418</v>
      </c>
      <c r="C185">
        <v>3</v>
      </c>
      <c r="D185">
        <v>250</v>
      </c>
      <c r="E185">
        <v>50</v>
      </c>
      <c r="F185">
        <v>200</v>
      </c>
      <c r="G185" t="s">
        <v>253</v>
      </c>
      <c r="H185" t="s">
        <v>108</v>
      </c>
      <c r="I185">
        <v>798</v>
      </c>
      <c r="J185" t="s">
        <v>17</v>
      </c>
      <c r="K185">
        <v>330000</v>
      </c>
      <c r="L185" t="s">
        <v>109</v>
      </c>
      <c r="M185" t="s">
        <v>110</v>
      </c>
      <c r="N185">
        <v>2298</v>
      </c>
      <c r="O185" t="s">
        <v>51</v>
      </c>
      <c r="P185" t="s">
        <v>21</v>
      </c>
    </row>
    <row r="186" spans="1:16" x14ac:dyDescent="0.25">
      <c r="A186">
        <v>955</v>
      </c>
      <c r="B186" s="1">
        <v>43418</v>
      </c>
      <c r="C186">
        <v>3</v>
      </c>
      <c r="D186">
        <v>80000</v>
      </c>
      <c r="E186">
        <v>0</v>
      </c>
      <c r="F186">
        <v>80000</v>
      </c>
      <c r="G186" t="s">
        <v>153</v>
      </c>
      <c r="H186" t="s">
        <v>254</v>
      </c>
      <c r="I186">
        <v>826</v>
      </c>
      <c r="J186" t="s">
        <v>63</v>
      </c>
      <c r="K186">
        <v>121400</v>
      </c>
      <c r="L186">
        <v>0</v>
      </c>
      <c r="M186">
        <v>0</v>
      </c>
      <c r="N186">
        <v>7500</v>
      </c>
      <c r="O186" t="s">
        <v>136</v>
      </c>
      <c r="P186" t="s">
        <v>21</v>
      </c>
    </row>
    <row r="187" spans="1:16" x14ac:dyDescent="0.25">
      <c r="A187">
        <v>956</v>
      </c>
      <c r="B187" s="1">
        <v>43418</v>
      </c>
      <c r="C187">
        <v>3</v>
      </c>
      <c r="D187">
        <v>58.73</v>
      </c>
      <c r="E187">
        <v>0</v>
      </c>
      <c r="F187">
        <v>58.73</v>
      </c>
      <c r="G187" t="s">
        <v>255</v>
      </c>
      <c r="H187" t="s">
        <v>256</v>
      </c>
      <c r="I187">
        <v>844</v>
      </c>
      <c r="J187" t="s">
        <v>17</v>
      </c>
      <c r="K187">
        <v>325056</v>
      </c>
      <c r="L187" t="s">
        <v>28</v>
      </c>
      <c r="M187">
        <v>0</v>
      </c>
      <c r="N187">
        <v>2120</v>
      </c>
      <c r="O187" t="s">
        <v>35</v>
      </c>
      <c r="P187" t="s">
        <v>21</v>
      </c>
    </row>
    <row r="188" spans="1:16" x14ac:dyDescent="0.25">
      <c r="A188">
        <v>957</v>
      </c>
      <c r="B188" s="1">
        <v>43418</v>
      </c>
      <c r="C188">
        <v>3</v>
      </c>
      <c r="D188">
        <v>2</v>
      </c>
      <c r="E188">
        <v>0</v>
      </c>
      <c r="F188">
        <v>2</v>
      </c>
      <c r="G188" t="s">
        <v>257</v>
      </c>
      <c r="H188" t="s">
        <v>258</v>
      </c>
      <c r="I188">
        <v>842</v>
      </c>
      <c r="J188" t="s">
        <v>17</v>
      </c>
      <c r="K188">
        <v>330000</v>
      </c>
      <c r="L188" t="s">
        <v>120</v>
      </c>
      <c r="M188" t="s">
        <v>121</v>
      </c>
      <c r="N188">
        <v>2298</v>
      </c>
      <c r="O188" t="s">
        <v>51</v>
      </c>
      <c r="P188" t="s">
        <v>21</v>
      </c>
    </row>
    <row r="189" spans="1:16" x14ac:dyDescent="0.25">
      <c r="A189">
        <v>957</v>
      </c>
      <c r="B189" s="1">
        <v>43418</v>
      </c>
      <c r="C189">
        <v>3</v>
      </c>
      <c r="D189">
        <v>1120</v>
      </c>
      <c r="E189">
        <v>0</v>
      </c>
      <c r="F189">
        <v>1120</v>
      </c>
      <c r="G189" t="s">
        <v>257</v>
      </c>
      <c r="H189" t="s">
        <v>258</v>
      </c>
      <c r="I189">
        <v>842</v>
      </c>
      <c r="J189" t="s">
        <v>17</v>
      </c>
      <c r="K189">
        <v>330000</v>
      </c>
      <c r="L189" t="s">
        <v>120</v>
      </c>
      <c r="M189" t="s">
        <v>121</v>
      </c>
      <c r="N189">
        <v>2298</v>
      </c>
      <c r="O189" t="s">
        <v>51</v>
      </c>
      <c r="P189" t="s">
        <v>21</v>
      </c>
    </row>
    <row r="190" spans="1:16" x14ac:dyDescent="0.25">
      <c r="A190">
        <v>958</v>
      </c>
      <c r="B190" s="1">
        <v>43418</v>
      </c>
      <c r="C190">
        <v>3</v>
      </c>
      <c r="D190">
        <v>11890</v>
      </c>
      <c r="E190">
        <v>0</v>
      </c>
      <c r="F190">
        <v>11890</v>
      </c>
      <c r="G190" t="s">
        <v>259</v>
      </c>
      <c r="H190" t="s">
        <v>260</v>
      </c>
      <c r="I190">
        <v>834</v>
      </c>
      <c r="J190" t="s">
        <v>17</v>
      </c>
      <c r="K190">
        <v>330000</v>
      </c>
      <c r="L190" t="s">
        <v>120</v>
      </c>
      <c r="M190" t="s">
        <v>121</v>
      </c>
      <c r="N190">
        <v>2298</v>
      </c>
      <c r="O190" t="s">
        <v>51</v>
      </c>
      <c r="P190" t="s">
        <v>21</v>
      </c>
    </row>
    <row r="191" spans="1:16" x14ac:dyDescent="0.25">
      <c r="A191">
        <v>959</v>
      </c>
      <c r="B191" s="1">
        <v>43419</v>
      </c>
      <c r="C191">
        <v>3</v>
      </c>
      <c r="D191">
        <v>36.799999999999997</v>
      </c>
      <c r="E191">
        <v>0</v>
      </c>
      <c r="F191">
        <v>36.799999999999997</v>
      </c>
      <c r="G191" t="s">
        <v>261</v>
      </c>
      <c r="H191" t="s">
        <v>262</v>
      </c>
      <c r="I191">
        <v>885</v>
      </c>
      <c r="J191" t="s">
        <v>17</v>
      </c>
      <c r="K191">
        <v>330000</v>
      </c>
      <c r="L191" t="s">
        <v>120</v>
      </c>
      <c r="M191" t="s">
        <v>121</v>
      </c>
      <c r="N191">
        <v>2298</v>
      </c>
      <c r="O191" t="s">
        <v>51</v>
      </c>
      <c r="P191" t="s">
        <v>21</v>
      </c>
    </row>
    <row r="192" spans="1:16" x14ac:dyDescent="0.25">
      <c r="A192">
        <v>959</v>
      </c>
      <c r="B192" s="1">
        <v>43419</v>
      </c>
      <c r="C192">
        <v>3</v>
      </c>
      <c r="D192">
        <v>44</v>
      </c>
      <c r="E192">
        <v>0</v>
      </c>
      <c r="F192">
        <v>44</v>
      </c>
      <c r="G192" t="s">
        <v>261</v>
      </c>
      <c r="H192" t="s">
        <v>262</v>
      </c>
      <c r="I192">
        <v>885</v>
      </c>
      <c r="J192" t="s">
        <v>17</v>
      </c>
      <c r="K192">
        <v>327006</v>
      </c>
      <c r="L192" t="s">
        <v>32</v>
      </c>
      <c r="M192">
        <v>0</v>
      </c>
      <c r="N192">
        <v>2101</v>
      </c>
      <c r="O192" t="s">
        <v>59</v>
      </c>
      <c r="P192" t="s">
        <v>21</v>
      </c>
    </row>
    <row r="193" spans="1:16" x14ac:dyDescent="0.25">
      <c r="A193">
        <v>959</v>
      </c>
      <c r="B193" s="1">
        <v>43419</v>
      </c>
      <c r="C193">
        <v>3</v>
      </c>
      <c r="D193">
        <v>38.01</v>
      </c>
      <c r="E193">
        <v>0</v>
      </c>
      <c r="F193">
        <v>38.01</v>
      </c>
      <c r="G193" t="s">
        <v>261</v>
      </c>
      <c r="H193" t="s">
        <v>262</v>
      </c>
      <c r="I193">
        <v>885</v>
      </c>
      <c r="J193" t="s">
        <v>17</v>
      </c>
      <c r="K193">
        <v>327009</v>
      </c>
      <c r="L193" t="s">
        <v>32</v>
      </c>
      <c r="M193">
        <v>0</v>
      </c>
      <c r="N193">
        <v>2101</v>
      </c>
      <c r="O193" t="s">
        <v>59</v>
      </c>
      <c r="P193" t="s">
        <v>21</v>
      </c>
    </row>
    <row r="194" spans="1:16" x14ac:dyDescent="0.25">
      <c r="A194">
        <v>959</v>
      </c>
      <c r="B194" s="1">
        <v>43419</v>
      </c>
      <c r="C194">
        <v>3</v>
      </c>
      <c r="D194">
        <v>70</v>
      </c>
      <c r="E194">
        <v>0</v>
      </c>
      <c r="F194">
        <v>70</v>
      </c>
      <c r="G194" t="s">
        <v>261</v>
      </c>
      <c r="H194" t="s">
        <v>262</v>
      </c>
      <c r="I194">
        <v>885</v>
      </c>
      <c r="J194" t="s">
        <v>17</v>
      </c>
      <c r="K194">
        <v>330000</v>
      </c>
      <c r="L194" t="s">
        <v>109</v>
      </c>
      <c r="M194" t="s">
        <v>110</v>
      </c>
      <c r="N194">
        <v>2298</v>
      </c>
      <c r="O194" t="s">
        <v>51</v>
      </c>
      <c r="P194" t="s">
        <v>21</v>
      </c>
    </row>
    <row r="195" spans="1:16" x14ac:dyDescent="0.25">
      <c r="A195">
        <v>959</v>
      </c>
      <c r="B195" s="1">
        <v>43419</v>
      </c>
      <c r="C195">
        <v>3</v>
      </c>
      <c r="D195">
        <v>339.23</v>
      </c>
      <c r="E195">
        <v>0</v>
      </c>
      <c r="F195">
        <v>339.23</v>
      </c>
      <c r="G195" t="s">
        <v>261</v>
      </c>
      <c r="H195" t="s">
        <v>262</v>
      </c>
      <c r="I195">
        <v>885</v>
      </c>
      <c r="J195" t="s">
        <v>17</v>
      </c>
      <c r="K195">
        <v>325068</v>
      </c>
      <c r="L195" t="s">
        <v>188</v>
      </c>
      <c r="M195">
        <v>0</v>
      </c>
      <c r="N195">
        <v>2298</v>
      </c>
      <c r="O195" t="s">
        <v>51</v>
      </c>
      <c r="P195" t="s">
        <v>21</v>
      </c>
    </row>
    <row r="196" spans="1:16" x14ac:dyDescent="0.25">
      <c r="A196">
        <v>959</v>
      </c>
      <c r="B196" s="1">
        <v>43419</v>
      </c>
      <c r="C196">
        <v>3</v>
      </c>
      <c r="D196">
        <v>19</v>
      </c>
      <c r="E196">
        <v>0</v>
      </c>
      <c r="F196">
        <v>19</v>
      </c>
      <c r="G196" t="s">
        <v>261</v>
      </c>
      <c r="H196" t="s">
        <v>262</v>
      </c>
      <c r="I196">
        <v>885</v>
      </c>
      <c r="J196" t="s">
        <v>17</v>
      </c>
      <c r="K196">
        <v>327006</v>
      </c>
      <c r="L196" t="s">
        <v>32</v>
      </c>
      <c r="M196">
        <v>0</v>
      </c>
      <c r="N196">
        <v>2101</v>
      </c>
      <c r="O196" t="s">
        <v>59</v>
      </c>
      <c r="P196" t="s">
        <v>21</v>
      </c>
    </row>
    <row r="197" spans="1:16" x14ac:dyDescent="0.25">
      <c r="A197">
        <v>959</v>
      </c>
      <c r="B197" s="1">
        <v>43419</v>
      </c>
      <c r="C197">
        <v>3</v>
      </c>
      <c r="D197">
        <v>130.22999999999999</v>
      </c>
      <c r="E197">
        <v>0</v>
      </c>
      <c r="F197">
        <v>130.22999999999999</v>
      </c>
      <c r="G197" t="s">
        <v>261</v>
      </c>
      <c r="H197" t="s">
        <v>262</v>
      </c>
      <c r="I197">
        <v>885</v>
      </c>
      <c r="J197" t="s">
        <v>17</v>
      </c>
      <c r="K197">
        <v>325068</v>
      </c>
      <c r="L197" t="s">
        <v>188</v>
      </c>
      <c r="M197">
        <v>0</v>
      </c>
      <c r="N197">
        <v>2298</v>
      </c>
      <c r="O197" t="s">
        <v>51</v>
      </c>
      <c r="P197" t="s">
        <v>21</v>
      </c>
    </row>
    <row r="198" spans="1:16" x14ac:dyDescent="0.25">
      <c r="A198">
        <v>959</v>
      </c>
      <c r="B198" s="1">
        <v>43419</v>
      </c>
      <c r="C198">
        <v>3</v>
      </c>
      <c r="D198">
        <v>133.91</v>
      </c>
      <c r="E198">
        <v>0</v>
      </c>
      <c r="F198">
        <v>133.91</v>
      </c>
      <c r="G198" t="s">
        <v>261</v>
      </c>
      <c r="H198" t="s">
        <v>262</v>
      </c>
      <c r="I198">
        <v>885</v>
      </c>
      <c r="J198" t="s">
        <v>17</v>
      </c>
      <c r="K198">
        <v>330000</v>
      </c>
      <c r="L198" t="s">
        <v>120</v>
      </c>
      <c r="M198" t="s">
        <v>121</v>
      </c>
      <c r="N198">
        <v>2298</v>
      </c>
      <c r="O198" t="s">
        <v>51</v>
      </c>
      <c r="P198" t="s">
        <v>21</v>
      </c>
    </row>
    <row r="199" spans="1:16" x14ac:dyDescent="0.25">
      <c r="A199">
        <v>959</v>
      </c>
      <c r="B199" s="1">
        <v>43419</v>
      </c>
      <c r="C199">
        <v>3</v>
      </c>
      <c r="D199">
        <v>8.3000000000000007</v>
      </c>
      <c r="E199">
        <v>0</v>
      </c>
      <c r="F199">
        <v>8.3000000000000007</v>
      </c>
      <c r="G199" t="s">
        <v>261</v>
      </c>
      <c r="H199" t="s">
        <v>262</v>
      </c>
      <c r="I199">
        <v>885</v>
      </c>
      <c r="J199" t="s">
        <v>17</v>
      </c>
      <c r="K199">
        <v>327009</v>
      </c>
      <c r="L199" t="s">
        <v>32</v>
      </c>
      <c r="M199">
        <v>0</v>
      </c>
      <c r="N199">
        <v>2101</v>
      </c>
      <c r="O199" t="s">
        <v>59</v>
      </c>
      <c r="P199" t="s">
        <v>21</v>
      </c>
    </row>
    <row r="200" spans="1:16" x14ac:dyDescent="0.25">
      <c r="A200">
        <v>959</v>
      </c>
      <c r="B200" s="1">
        <v>43419</v>
      </c>
      <c r="C200">
        <v>3</v>
      </c>
      <c r="D200">
        <v>75</v>
      </c>
      <c r="E200">
        <v>0</v>
      </c>
      <c r="F200">
        <v>75</v>
      </c>
      <c r="G200" t="s">
        <v>261</v>
      </c>
      <c r="H200" t="s">
        <v>262</v>
      </c>
      <c r="I200">
        <v>885</v>
      </c>
      <c r="J200" t="s">
        <v>17</v>
      </c>
      <c r="K200">
        <v>325021</v>
      </c>
      <c r="L200" t="s">
        <v>32</v>
      </c>
      <c r="M200">
        <v>0</v>
      </c>
      <c r="N200">
        <v>2125</v>
      </c>
      <c r="O200" t="s">
        <v>38</v>
      </c>
      <c r="P200" t="s">
        <v>21</v>
      </c>
    </row>
    <row r="201" spans="1:16" x14ac:dyDescent="0.25">
      <c r="A201">
        <v>959</v>
      </c>
      <c r="B201" s="1">
        <v>43419</v>
      </c>
      <c r="C201">
        <v>3</v>
      </c>
      <c r="D201">
        <v>815</v>
      </c>
      <c r="E201">
        <v>0</v>
      </c>
      <c r="F201">
        <v>815</v>
      </c>
      <c r="G201" t="s">
        <v>261</v>
      </c>
      <c r="H201" t="s">
        <v>262</v>
      </c>
      <c r="I201">
        <v>885</v>
      </c>
      <c r="J201" t="s">
        <v>17</v>
      </c>
      <c r="K201">
        <v>325020</v>
      </c>
      <c r="L201" t="s">
        <v>32</v>
      </c>
      <c r="M201">
        <v>0</v>
      </c>
      <c r="N201">
        <v>2125</v>
      </c>
      <c r="O201" t="s">
        <v>38</v>
      </c>
      <c r="P201" t="s">
        <v>21</v>
      </c>
    </row>
    <row r="202" spans="1:16" x14ac:dyDescent="0.25">
      <c r="A202">
        <v>959</v>
      </c>
      <c r="B202" s="1">
        <v>43419</v>
      </c>
      <c r="C202">
        <v>3</v>
      </c>
      <c r="D202">
        <v>305</v>
      </c>
      <c r="E202">
        <v>0</v>
      </c>
      <c r="F202">
        <v>305</v>
      </c>
      <c r="G202" t="s">
        <v>261</v>
      </c>
      <c r="H202" t="s">
        <v>262</v>
      </c>
      <c r="I202">
        <v>885</v>
      </c>
      <c r="J202" t="s">
        <v>17</v>
      </c>
      <c r="K202">
        <v>325020</v>
      </c>
      <c r="L202" t="s">
        <v>32</v>
      </c>
      <c r="M202">
        <v>0</v>
      </c>
      <c r="N202">
        <v>2125</v>
      </c>
      <c r="O202" t="s">
        <v>38</v>
      </c>
      <c r="P202" t="s">
        <v>21</v>
      </c>
    </row>
    <row r="203" spans="1:16" x14ac:dyDescent="0.25">
      <c r="A203">
        <v>959</v>
      </c>
      <c r="B203" s="1">
        <v>43419</v>
      </c>
      <c r="C203">
        <v>3</v>
      </c>
      <c r="D203">
        <v>3</v>
      </c>
      <c r="E203">
        <v>0</v>
      </c>
      <c r="F203">
        <v>3</v>
      </c>
      <c r="G203" t="s">
        <v>261</v>
      </c>
      <c r="H203" t="s">
        <v>262</v>
      </c>
      <c r="I203">
        <v>885</v>
      </c>
      <c r="J203" t="s">
        <v>17</v>
      </c>
      <c r="K203">
        <v>327009</v>
      </c>
      <c r="L203" t="s">
        <v>32</v>
      </c>
      <c r="M203">
        <v>0</v>
      </c>
      <c r="N203">
        <v>2101</v>
      </c>
      <c r="O203" t="s">
        <v>59</v>
      </c>
      <c r="P203" t="s">
        <v>21</v>
      </c>
    </row>
    <row r="204" spans="1:16" x14ac:dyDescent="0.25">
      <c r="A204">
        <v>959</v>
      </c>
      <c r="B204" s="1">
        <v>43419</v>
      </c>
      <c r="C204">
        <v>3</v>
      </c>
      <c r="D204">
        <v>410</v>
      </c>
      <c r="E204">
        <v>0</v>
      </c>
      <c r="F204">
        <v>410</v>
      </c>
      <c r="G204" t="s">
        <v>261</v>
      </c>
      <c r="H204" t="s">
        <v>262</v>
      </c>
      <c r="I204">
        <v>885</v>
      </c>
      <c r="J204" t="s">
        <v>17</v>
      </c>
      <c r="K204">
        <v>325021</v>
      </c>
      <c r="L204" t="s">
        <v>32</v>
      </c>
      <c r="M204">
        <v>0</v>
      </c>
      <c r="N204">
        <v>2125</v>
      </c>
      <c r="O204" t="s">
        <v>38</v>
      </c>
      <c r="P204" t="s">
        <v>21</v>
      </c>
    </row>
    <row r="205" spans="1:16" x14ac:dyDescent="0.25">
      <c r="A205">
        <v>959</v>
      </c>
      <c r="B205" s="1">
        <v>43419</v>
      </c>
      <c r="C205">
        <v>3</v>
      </c>
      <c r="D205">
        <v>315</v>
      </c>
      <c r="E205">
        <v>0</v>
      </c>
      <c r="F205">
        <v>315</v>
      </c>
      <c r="G205" t="s">
        <v>261</v>
      </c>
      <c r="H205" t="s">
        <v>262</v>
      </c>
      <c r="I205">
        <v>885</v>
      </c>
      <c r="J205" t="s">
        <v>17</v>
      </c>
      <c r="K205">
        <v>325068</v>
      </c>
      <c r="L205" t="s">
        <v>188</v>
      </c>
      <c r="M205">
        <v>0</v>
      </c>
      <c r="N205">
        <v>2298</v>
      </c>
      <c r="O205" t="s">
        <v>51</v>
      </c>
      <c r="P205" t="s">
        <v>21</v>
      </c>
    </row>
    <row r="206" spans="1:16" x14ac:dyDescent="0.25">
      <c r="A206">
        <v>959</v>
      </c>
      <c r="B206" s="1">
        <v>43419</v>
      </c>
      <c r="C206">
        <v>3</v>
      </c>
      <c r="D206">
        <v>250</v>
      </c>
      <c r="E206">
        <v>0</v>
      </c>
      <c r="F206">
        <v>250</v>
      </c>
      <c r="G206" t="s">
        <v>261</v>
      </c>
      <c r="H206" t="s">
        <v>262</v>
      </c>
      <c r="I206">
        <v>885</v>
      </c>
      <c r="J206" t="s">
        <v>63</v>
      </c>
      <c r="K206">
        <v>112218</v>
      </c>
      <c r="L206">
        <v>0</v>
      </c>
      <c r="M206">
        <v>0</v>
      </c>
      <c r="N206">
        <v>7300</v>
      </c>
      <c r="O206" t="s">
        <v>263</v>
      </c>
      <c r="P206" t="s">
        <v>21</v>
      </c>
    </row>
    <row r="207" spans="1:16" x14ac:dyDescent="0.25">
      <c r="A207">
        <v>959</v>
      </c>
      <c r="B207" s="1">
        <v>43419</v>
      </c>
      <c r="C207">
        <v>3</v>
      </c>
      <c r="D207">
        <v>100</v>
      </c>
      <c r="E207">
        <v>0</v>
      </c>
      <c r="F207">
        <v>100</v>
      </c>
      <c r="G207" t="s">
        <v>261</v>
      </c>
      <c r="H207" t="s">
        <v>262</v>
      </c>
      <c r="I207">
        <v>885</v>
      </c>
      <c r="J207" t="s">
        <v>17</v>
      </c>
      <c r="K207">
        <v>325059</v>
      </c>
      <c r="L207" t="s">
        <v>28</v>
      </c>
      <c r="M207">
        <v>0</v>
      </c>
      <c r="N207">
        <v>2102</v>
      </c>
      <c r="O207" t="s">
        <v>97</v>
      </c>
      <c r="P207" t="s">
        <v>21</v>
      </c>
    </row>
    <row r="208" spans="1:16" x14ac:dyDescent="0.25">
      <c r="A208">
        <v>959</v>
      </c>
      <c r="B208" s="1">
        <v>43419</v>
      </c>
      <c r="C208">
        <v>3</v>
      </c>
      <c r="D208">
        <v>110</v>
      </c>
      <c r="E208">
        <v>0</v>
      </c>
      <c r="F208">
        <v>110</v>
      </c>
      <c r="G208" t="s">
        <v>261</v>
      </c>
      <c r="H208" t="s">
        <v>262</v>
      </c>
      <c r="I208">
        <v>885</v>
      </c>
      <c r="J208" t="s">
        <v>17</v>
      </c>
      <c r="K208">
        <v>325059</v>
      </c>
      <c r="L208" t="s">
        <v>28</v>
      </c>
      <c r="M208">
        <v>0</v>
      </c>
      <c r="N208">
        <v>2102</v>
      </c>
      <c r="O208" t="s">
        <v>97</v>
      </c>
      <c r="P208" t="s">
        <v>21</v>
      </c>
    </row>
    <row r="209" spans="1:16" x14ac:dyDescent="0.25">
      <c r="A209">
        <v>959</v>
      </c>
      <c r="B209" s="1">
        <v>43419</v>
      </c>
      <c r="C209">
        <v>3</v>
      </c>
      <c r="D209">
        <v>180</v>
      </c>
      <c r="E209">
        <v>0</v>
      </c>
      <c r="F209">
        <v>180</v>
      </c>
      <c r="G209" t="s">
        <v>261</v>
      </c>
      <c r="H209" t="s">
        <v>262</v>
      </c>
      <c r="I209">
        <v>885</v>
      </c>
      <c r="J209" t="s">
        <v>17</v>
      </c>
      <c r="K209">
        <v>325059</v>
      </c>
      <c r="L209" t="s">
        <v>28</v>
      </c>
      <c r="M209">
        <v>0</v>
      </c>
      <c r="N209">
        <v>2102</v>
      </c>
      <c r="O209" t="s">
        <v>97</v>
      </c>
      <c r="P209" t="s">
        <v>21</v>
      </c>
    </row>
    <row r="210" spans="1:16" x14ac:dyDescent="0.25">
      <c r="A210">
        <v>959</v>
      </c>
      <c r="B210" s="1">
        <v>43419</v>
      </c>
      <c r="C210">
        <v>3</v>
      </c>
      <c r="D210">
        <v>588.83000000000004</v>
      </c>
      <c r="E210">
        <v>0</v>
      </c>
      <c r="F210">
        <v>588.83000000000004</v>
      </c>
      <c r="G210" t="s">
        <v>261</v>
      </c>
      <c r="H210" t="s">
        <v>262</v>
      </c>
      <c r="I210">
        <v>885</v>
      </c>
      <c r="J210" t="s">
        <v>17</v>
      </c>
      <c r="K210">
        <v>325059</v>
      </c>
      <c r="L210" t="s">
        <v>28</v>
      </c>
      <c r="M210">
        <v>0</v>
      </c>
      <c r="N210">
        <v>2102</v>
      </c>
      <c r="O210" t="s">
        <v>97</v>
      </c>
      <c r="P210" t="s">
        <v>21</v>
      </c>
    </row>
    <row r="211" spans="1:16" x14ac:dyDescent="0.25">
      <c r="A211">
        <v>960</v>
      </c>
      <c r="B211" s="1">
        <v>43419</v>
      </c>
      <c r="C211">
        <v>3</v>
      </c>
      <c r="D211">
        <v>15.75</v>
      </c>
      <c r="E211">
        <v>0</v>
      </c>
      <c r="F211">
        <v>15.75</v>
      </c>
      <c r="G211" t="s">
        <v>261</v>
      </c>
      <c r="H211" t="s">
        <v>264</v>
      </c>
      <c r="I211">
        <v>886</v>
      </c>
      <c r="J211" t="s">
        <v>17</v>
      </c>
      <c r="K211">
        <v>325068</v>
      </c>
      <c r="L211" t="s">
        <v>49</v>
      </c>
      <c r="M211" t="s">
        <v>265</v>
      </c>
      <c r="N211">
        <v>2298</v>
      </c>
      <c r="O211" t="s">
        <v>51</v>
      </c>
      <c r="P211" t="s">
        <v>21</v>
      </c>
    </row>
    <row r="212" spans="1:16" x14ac:dyDescent="0.25">
      <c r="A212">
        <v>960</v>
      </c>
      <c r="B212" s="1">
        <v>43419</v>
      </c>
      <c r="C212">
        <v>3</v>
      </c>
      <c r="D212">
        <v>15</v>
      </c>
      <c r="E212">
        <v>0</v>
      </c>
      <c r="F212">
        <v>15</v>
      </c>
      <c r="G212" t="s">
        <v>261</v>
      </c>
      <c r="H212" t="s">
        <v>264</v>
      </c>
      <c r="I212">
        <v>886</v>
      </c>
      <c r="J212" t="s">
        <v>17</v>
      </c>
      <c r="K212">
        <v>325068</v>
      </c>
      <c r="L212" t="s">
        <v>49</v>
      </c>
      <c r="M212" t="s">
        <v>265</v>
      </c>
      <c r="N212">
        <v>2298</v>
      </c>
      <c r="O212" t="s">
        <v>51</v>
      </c>
      <c r="P212" t="s">
        <v>21</v>
      </c>
    </row>
    <row r="213" spans="1:16" x14ac:dyDescent="0.25">
      <c r="A213">
        <v>961</v>
      </c>
      <c r="B213" s="1">
        <v>43423</v>
      </c>
      <c r="C213">
        <v>3</v>
      </c>
      <c r="D213">
        <v>22740.76</v>
      </c>
      <c r="E213">
        <v>0</v>
      </c>
      <c r="F213">
        <v>22740.76</v>
      </c>
      <c r="G213" t="s">
        <v>153</v>
      </c>
      <c r="H213" t="s">
        <v>266</v>
      </c>
      <c r="I213">
        <v>868</v>
      </c>
      <c r="J213" t="s">
        <v>63</v>
      </c>
      <c r="K213">
        <v>243000</v>
      </c>
      <c r="L213">
        <v>0</v>
      </c>
      <c r="M213">
        <v>0</v>
      </c>
      <c r="N213">
        <v>1202</v>
      </c>
      <c r="O213" t="s">
        <v>155</v>
      </c>
      <c r="P213" t="s">
        <v>21</v>
      </c>
    </row>
    <row r="214" spans="1:16" x14ac:dyDescent="0.25">
      <c r="A214">
        <v>961</v>
      </c>
      <c r="B214" s="1">
        <v>43423</v>
      </c>
      <c r="C214">
        <v>3</v>
      </c>
      <c r="D214">
        <v>1083.52</v>
      </c>
      <c r="E214">
        <v>0</v>
      </c>
      <c r="F214">
        <v>1083.52</v>
      </c>
      <c r="G214" t="s">
        <v>153</v>
      </c>
      <c r="H214" t="s">
        <v>266</v>
      </c>
      <c r="I214">
        <v>868</v>
      </c>
      <c r="J214" t="s">
        <v>63</v>
      </c>
      <c r="K214">
        <v>243013</v>
      </c>
      <c r="L214">
        <v>0</v>
      </c>
      <c r="M214">
        <v>0</v>
      </c>
      <c r="N214">
        <v>1202</v>
      </c>
      <c r="O214" t="s">
        <v>155</v>
      </c>
      <c r="P214" t="s">
        <v>21</v>
      </c>
    </row>
    <row r="215" spans="1:16" x14ac:dyDescent="0.25">
      <c r="A215">
        <v>961</v>
      </c>
      <c r="B215" s="1">
        <v>43423</v>
      </c>
      <c r="C215">
        <v>3</v>
      </c>
      <c r="D215">
        <v>2885.18</v>
      </c>
      <c r="E215">
        <v>0</v>
      </c>
      <c r="F215">
        <v>2885.18</v>
      </c>
      <c r="G215" t="s">
        <v>153</v>
      </c>
      <c r="H215" t="s">
        <v>266</v>
      </c>
      <c r="I215">
        <v>868</v>
      </c>
      <c r="J215" t="s">
        <v>63</v>
      </c>
      <c r="K215">
        <v>243012</v>
      </c>
      <c r="L215">
        <v>0</v>
      </c>
      <c r="M215">
        <v>0</v>
      </c>
      <c r="N215">
        <v>1202</v>
      </c>
      <c r="O215" t="s">
        <v>155</v>
      </c>
      <c r="P215" t="s">
        <v>21</v>
      </c>
    </row>
    <row r="216" spans="1:16" x14ac:dyDescent="0.25">
      <c r="A216">
        <v>961</v>
      </c>
      <c r="B216" s="1">
        <v>43423</v>
      </c>
      <c r="C216">
        <v>3</v>
      </c>
      <c r="D216">
        <v>819.37</v>
      </c>
      <c r="E216">
        <v>0</v>
      </c>
      <c r="F216">
        <v>819.37</v>
      </c>
      <c r="G216" t="s">
        <v>153</v>
      </c>
      <c r="H216" t="s">
        <v>266</v>
      </c>
      <c r="I216">
        <v>868</v>
      </c>
      <c r="J216" t="s">
        <v>63</v>
      </c>
      <c r="K216">
        <v>243000</v>
      </c>
      <c r="L216">
        <v>0</v>
      </c>
      <c r="M216">
        <v>0</v>
      </c>
      <c r="N216">
        <v>1202</v>
      </c>
      <c r="O216" t="s">
        <v>155</v>
      </c>
      <c r="P216" t="s">
        <v>21</v>
      </c>
    </row>
    <row r="217" spans="1:16" x14ac:dyDescent="0.25">
      <c r="A217">
        <v>962</v>
      </c>
      <c r="B217" s="1">
        <v>43423</v>
      </c>
      <c r="C217">
        <v>3</v>
      </c>
      <c r="D217">
        <v>8.51</v>
      </c>
      <c r="E217">
        <v>0</v>
      </c>
      <c r="F217">
        <v>8.51</v>
      </c>
      <c r="G217" t="s">
        <v>156</v>
      </c>
      <c r="H217" t="s">
        <v>267</v>
      </c>
      <c r="I217">
        <v>872</v>
      </c>
      <c r="J217" t="s">
        <v>63</v>
      </c>
      <c r="K217">
        <v>243008</v>
      </c>
      <c r="L217">
        <v>0</v>
      </c>
      <c r="M217">
        <v>0</v>
      </c>
      <c r="N217">
        <v>1301</v>
      </c>
      <c r="O217" t="s">
        <v>158</v>
      </c>
      <c r="P217" t="s">
        <v>21</v>
      </c>
    </row>
    <row r="218" spans="1:16" x14ac:dyDescent="0.25">
      <c r="A218">
        <v>962</v>
      </c>
      <c r="B218" s="1">
        <v>43423</v>
      </c>
      <c r="C218">
        <v>3</v>
      </c>
      <c r="D218">
        <v>2180.2600000000002</v>
      </c>
      <c r="E218">
        <v>0</v>
      </c>
      <c r="F218">
        <v>2180.2600000000002</v>
      </c>
      <c r="G218" t="s">
        <v>156</v>
      </c>
      <c r="H218" t="s">
        <v>267</v>
      </c>
      <c r="I218">
        <v>872</v>
      </c>
      <c r="J218" t="s">
        <v>63</v>
      </c>
      <c r="K218">
        <v>243008</v>
      </c>
      <c r="L218">
        <v>0</v>
      </c>
      <c r="M218">
        <v>0</v>
      </c>
      <c r="N218">
        <v>1301</v>
      </c>
      <c r="O218" t="s">
        <v>158</v>
      </c>
      <c r="P218" t="s">
        <v>21</v>
      </c>
    </row>
    <row r="219" spans="1:16" x14ac:dyDescent="0.25">
      <c r="A219">
        <v>963</v>
      </c>
      <c r="B219" s="1">
        <v>43423</v>
      </c>
      <c r="C219">
        <v>3</v>
      </c>
      <c r="D219">
        <v>8388.4500000000007</v>
      </c>
      <c r="E219">
        <v>0</v>
      </c>
      <c r="F219">
        <v>8388.4500000000007</v>
      </c>
      <c r="G219" t="s">
        <v>169</v>
      </c>
      <c r="H219" t="s">
        <v>268</v>
      </c>
      <c r="I219">
        <v>870</v>
      </c>
      <c r="J219" t="s">
        <v>17</v>
      </c>
      <c r="K219">
        <v>327022</v>
      </c>
      <c r="L219" t="s">
        <v>28</v>
      </c>
      <c r="M219">
        <v>0</v>
      </c>
      <c r="N219">
        <v>4401</v>
      </c>
      <c r="O219" t="s">
        <v>162</v>
      </c>
      <c r="P219" t="s">
        <v>21</v>
      </c>
    </row>
    <row r="220" spans="1:16" x14ac:dyDescent="0.25">
      <c r="A220">
        <v>964</v>
      </c>
      <c r="B220" s="1">
        <v>43423</v>
      </c>
      <c r="C220">
        <v>3</v>
      </c>
      <c r="D220">
        <v>25505.14</v>
      </c>
      <c r="E220">
        <v>0</v>
      </c>
      <c r="F220">
        <v>25505.14</v>
      </c>
      <c r="G220" t="s">
        <v>156</v>
      </c>
      <c r="H220" t="s">
        <v>269</v>
      </c>
      <c r="I220">
        <v>871</v>
      </c>
      <c r="J220" t="s">
        <v>63</v>
      </c>
      <c r="K220">
        <v>243008</v>
      </c>
      <c r="L220">
        <v>0</v>
      </c>
      <c r="M220">
        <v>0</v>
      </c>
      <c r="N220">
        <v>1301</v>
      </c>
      <c r="O220" t="s">
        <v>158</v>
      </c>
      <c r="P220" t="s">
        <v>21</v>
      </c>
    </row>
    <row r="221" spans="1:16" x14ac:dyDescent="0.25">
      <c r="A221">
        <v>964</v>
      </c>
      <c r="B221" s="1">
        <v>43423</v>
      </c>
      <c r="C221">
        <v>3</v>
      </c>
      <c r="D221">
        <v>102.49</v>
      </c>
      <c r="E221">
        <v>0</v>
      </c>
      <c r="F221">
        <v>102.49</v>
      </c>
      <c r="G221" t="s">
        <v>156</v>
      </c>
      <c r="H221" t="s">
        <v>269</v>
      </c>
      <c r="I221">
        <v>871</v>
      </c>
      <c r="J221" t="s">
        <v>63</v>
      </c>
      <c r="K221">
        <v>243008</v>
      </c>
      <c r="L221">
        <v>0</v>
      </c>
      <c r="M221">
        <v>0</v>
      </c>
      <c r="N221">
        <v>1301</v>
      </c>
      <c r="O221" t="s">
        <v>158</v>
      </c>
      <c r="P221" t="s">
        <v>21</v>
      </c>
    </row>
    <row r="222" spans="1:16" x14ac:dyDescent="0.25">
      <c r="A222">
        <v>964</v>
      </c>
      <c r="B222" s="1">
        <v>43423</v>
      </c>
      <c r="C222">
        <v>3</v>
      </c>
      <c r="D222">
        <v>677.23</v>
      </c>
      <c r="E222">
        <v>0</v>
      </c>
      <c r="F222">
        <v>677.23</v>
      </c>
      <c r="G222" t="s">
        <v>156</v>
      </c>
      <c r="H222" t="s">
        <v>269</v>
      </c>
      <c r="I222">
        <v>871</v>
      </c>
      <c r="J222" t="s">
        <v>63</v>
      </c>
      <c r="K222">
        <v>243008</v>
      </c>
      <c r="L222">
        <v>0</v>
      </c>
      <c r="M222">
        <v>0</v>
      </c>
      <c r="N222">
        <v>1301</v>
      </c>
      <c r="O222" t="s">
        <v>158</v>
      </c>
      <c r="P222" t="s">
        <v>21</v>
      </c>
    </row>
    <row r="223" spans="1:16" x14ac:dyDescent="0.25">
      <c r="A223">
        <v>964</v>
      </c>
      <c r="B223" s="1">
        <v>43423</v>
      </c>
      <c r="C223">
        <v>3</v>
      </c>
      <c r="D223">
        <v>256.77</v>
      </c>
      <c r="E223">
        <v>0</v>
      </c>
      <c r="F223">
        <v>256.77</v>
      </c>
      <c r="G223" t="s">
        <v>156</v>
      </c>
      <c r="H223" t="s">
        <v>269</v>
      </c>
      <c r="I223">
        <v>871</v>
      </c>
      <c r="J223" t="s">
        <v>63</v>
      </c>
      <c r="K223">
        <v>243009</v>
      </c>
      <c r="L223">
        <v>0</v>
      </c>
      <c r="M223">
        <v>0</v>
      </c>
      <c r="N223">
        <v>1201</v>
      </c>
      <c r="O223" t="s">
        <v>159</v>
      </c>
      <c r="P223" t="s">
        <v>21</v>
      </c>
    </row>
    <row r="224" spans="1:16" x14ac:dyDescent="0.25">
      <c r="A224">
        <v>964</v>
      </c>
      <c r="B224" s="1">
        <v>43423</v>
      </c>
      <c r="C224">
        <v>3</v>
      </c>
      <c r="D224">
        <v>32.229999999999997</v>
      </c>
      <c r="E224">
        <v>0</v>
      </c>
      <c r="F224">
        <v>32.229999999999997</v>
      </c>
      <c r="G224" t="s">
        <v>156</v>
      </c>
      <c r="H224" t="s">
        <v>269</v>
      </c>
      <c r="I224">
        <v>871</v>
      </c>
      <c r="J224" t="s">
        <v>63</v>
      </c>
      <c r="K224">
        <v>243009</v>
      </c>
      <c r="L224">
        <v>0</v>
      </c>
      <c r="M224">
        <v>0</v>
      </c>
      <c r="N224">
        <v>1201</v>
      </c>
      <c r="O224" t="s">
        <v>159</v>
      </c>
      <c r="P224" t="s">
        <v>21</v>
      </c>
    </row>
    <row r="225" spans="1:16" x14ac:dyDescent="0.25">
      <c r="A225">
        <v>964</v>
      </c>
      <c r="B225" s="1">
        <v>43423</v>
      </c>
      <c r="C225">
        <v>3</v>
      </c>
      <c r="D225">
        <v>417.76</v>
      </c>
      <c r="E225">
        <v>0</v>
      </c>
      <c r="F225">
        <v>417.76</v>
      </c>
      <c r="G225" t="s">
        <v>156</v>
      </c>
      <c r="H225" t="s">
        <v>269</v>
      </c>
      <c r="I225">
        <v>871</v>
      </c>
      <c r="J225" t="s">
        <v>63</v>
      </c>
      <c r="K225">
        <v>243009</v>
      </c>
      <c r="L225">
        <v>0</v>
      </c>
      <c r="M225">
        <v>0</v>
      </c>
      <c r="N225">
        <v>1201</v>
      </c>
      <c r="O225" t="s">
        <v>159</v>
      </c>
      <c r="P225" t="s">
        <v>21</v>
      </c>
    </row>
    <row r="226" spans="1:16" x14ac:dyDescent="0.25">
      <c r="A226">
        <v>964</v>
      </c>
      <c r="B226" s="1">
        <v>43423</v>
      </c>
      <c r="C226">
        <v>3</v>
      </c>
      <c r="D226">
        <v>91.41</v>
      </c>
      <c r="E226">
        <v>0</v>
      </c>
      <c r="F226">
        <v>91.41</v>
      </c>
      <c r="G226" t="s">
        <v>156</v>
      </c>
      <c r="H226" t="s">
        <v>269</v>
      </c>
      <c r="I226">
        <v>871</v>
      </c>
      <c r="J226" t="s">
        <v>63</v>
      </c>
      <c r="K226">
        <v>247013</v>
      </c>
      <c r="L226">
        <v>0</v>
      </c>
      <c r="M226">
        <v>0</v>
      </c>
      <c r="N226">
        <v>1203</v>
      </c>
      <c r="O226" t="s">
        <v>139</v>
      </c>
      <c r="P226" t="s">
        <v>21</v>
      </c>
    </row>
    <row r="227" spans="1:16" x14ac:dyDescent="0.25">
      <c r="A227">
        <v>964</v>
      </c>
      <c r="B227" s="1">
        <v>43423</v>
      </c>
      <c r="C227">
        <v>3</v>
      </c>
      <c r="D227">
        <v>10364.870000000001</v>
      </c>
      <c r="E227">
        <v>0</v>
      </c>
      <c r="F227">
        <v>10364.870000000001</v>
      </c>
      <c r="G227" t="s">
        <v>156</v>
      </c>
      <c r="H227" t="s">
        <v>269</v>
      </c>
      <c r="I227">
        <v>871</v>
      </c>
      <c r="J227" t="s">
        <v>63</v>
      </c>
      <c r="K227">
        <v>243009</v>
      </c>
      <c r="L227">
        <v>0</v>
      </c>
      <c r="M227">
        <v>0</v>
      </c>
      <c r="N227">
        <v>1201</v>
      </c>
      <c r="O227" t="s">
        <v>159</v>
      </c>
      <c r="P227" t="s">
        <v>21</v>
      </c>
    </row>
    <row r="228" spans="1:16" x14ac:dyDescent="0.25">
      <c r="A228">
        <v>965</v>
      </c>
      <c r="B228" s="1">
        <v>43423</v>
      </c>
      <c r="C228">
        <v>3</v>
      </c>
      <c r="D228">
        <v>571.21</v>
      </c>
      <c r="E228">
        <v>0</v>
      </c>
      <c r="F228">
        <v>571.21</v>
      </c>
      <c r="G228" t="s">
        <v>153</v>
      </c>
      <c r="H228" t="s">
        <v>270</v>
      </c>
      <c r="I228">
        <v>869</v>
      </c>
      <c r="J228" t="s">
        <v>63</v>
      </c>
      <c r="K228">
        <v>243000</v>
      </c>
      <c r="L228">
        <v>0</v>
      </c>
      <c r="M228">
        <v>0</v>
      </c>
      <c r="N228">
        <v>1202</v>
      </c>
      <c r="O228" t="s">
        <v>155</v>
      </c>
      <c r="P228" t="s">
        <v>21</v>
      </c>
    </row>
    <row r="229" spans="1:16" x14ac:dyDescent="0.25">
      <c r="A229">
        <v>966</v>
      </c>
      <c r="B229" s="1">
        <v>43423</v>
      </c>
      <c r="C229">
        <v>3</v>
      </c>
      <c r="D229">
        <v>538.05999999999995</v>
      </c>
      <c r="E229">
        <v>0</v>
      </c>
      <c r="F229">
        <v>538.05999999999995</v>
      </c>
      <c r="G229" t="s">
        <v>153</v>
      </c>
      <c r="H229" t="s">
        <v>271</v>
      </c>
      <c r="I229">
        <v>887</v>
      </c>
      <c r="J229" t="s">
        <v>63</v>
      </c>
      <c r="K229">
        <v>243000</v>
      </c>
      <c r="L229">
        <v>0</v>
      </c>
      <c r="M229">
        <v>0</v>
      </c>
      <c r="N229">
        <v>4509</v>
      </c>
      <c r="O229" t="s">
        <v>165</v>
      </c>
      <c r="P229" t="s">
        <v>21</v>
      </c>
    </row>
    <row r="230" spans="1:16" x14ac:dyDescent="0.25">
      <c r="A230">
        <v>966</v>
      </c>
      <c r="B230" s="1">
        <v>43423</v>
      </c>
      <c r="C230">
        <v>3</v>
      </c>
      <c r="D230">
        <v>11.17</v>
      </c>
      <c r="E230">
        <v>0</v>
      </c>
      <c r="F230">
        <v>11.17</v>
      </c>
      <c r="G230" t="s">
        <v>153</v>
      </c>
      <c r="H230" t="s">
        <v>271</v>
      </c>
      <c r="I230">
        <v>887</v>
      </c>
      <c r="J230" t="s">
        <v>63</v>
      </c>
      <c r="K230">
        <v>243013</v>
      </c>
      <c r="L230">
        <v>0</v>
      </c>
      <c r="M230">
        <v>0</v>
      </c>
      <c r="N230">
        <v>4509</v>
      </c>
      <c r="O230" t="s">
        <v>165</v>
      </c>
      <c r="P230" t="s">
        <v>21</v>
      </c>
    </row>
    <row r="231" spans="1:16" x14ac:dyDescent="0.25">
      <c r="A231">
        <v>966</v>
      </c>
      <c r="B231" s="1">
        <v>43423</v>
      </c>
      <c r="C231">
        <v>3</v>
      </c>
      <c r="D231">
        <v>24.5</v>
      </c>
      <c r="E231">
        <v>0</v>
      </c>
      <c r="F231">
        <v>24.5</v>
      </c>
      <c r="G231" t="s">
        <v>153</v>
      </c>
      <c r="H231" t="s">
        <v>271</v>
      </c>
      <c r="I231">
        <v>887</v>
      </c>
      <c r="J231" t="s">
        <v>63</v>
      </c>
      <c r="K231">
        <v>243012</v>
      </c>
      <c r="L231">
        <v>0</v>
      </c>
      <c r="M231">
        <v>0</v>
      </c>
      <c r="N231">
        <v>4509</v>
      </c>
      <c r="O231" t="s">
        <v>165</v>
      </c>
      <c r="P231" t="s">
        <v>21</v>
      </c>
    </row>
    <row r="232" spans="1:16" x14ac:dyDescent="0.25">
      <c r="A232">
        <v>967</v>
      </c>
      <c r="B232" s="1">
        <v>43423</v>
      </c>
      <c r="C232">
        <v>3</v>
      </c>
      <c r="D232">
        <v>123.12</v>
      </c>
      <c r="E232">
        <v>0</v>
      </c>
      <c r="F232">
        <v>123.12</v>
      </c>
      <c r="G232" t="s">
        <v>166</v>
      </c>
      <c r="H232" t="s">
        <v>272</v>
      </c>
      <c r="I232">
        <v>888</v>
      </c>
      <c r="J232" t="s">
        <v>63</v>
      </c>
      <c r="K232">
        <v>243009</v>
      </c>
      <c r="L232">
        <v>0</v>
      </c>
      <c r="M232">
        <v>0</v>
      </c>
      <c r="N232">
        <v>4512</v>
      </c>
      <c r="O232" t="s">
        <v>168</v>
      </c>
      <c r="P232" t="s">
        <v>21</v>
      </c>
    </row>
    <row r="233" spans="1:16" x14ac:dyDescent="0.25">
      <c r="A233">
        <v>968</v>
      </c>
      <c r="B233" s="1">
        <v>43423</v>
      </c>
      <c r="C233">
        <v>3</v>
      </c>
      <c r="D233">
        <v>245.88</v>
      </c>
      <c r="E233">
        <v>0</v>
      </c>
      <c r="F233">
        <v>245.88</v>
      </c>
      <c r="G233" t="s">
        <v>166</v>
      </c>
      <c r="H233" t="s">
        <v>273</v>
      </c>
      <c r="I233">
        <v>889</v>
      </c>
      <c r="J233" t="s">
        <v>17</v>
      </c>
      <c r="K233">
        <v>329017</v>
      </c>
      <c r="L233" t="s">
        <v>28</v>
      </c>
      <c r="M233">
        <v>0</v>
      </c>
      <c r="N233">
        <v>4510</v>
      </c>
      <c r="O233" t="s">
        <v>167</v>
      </c>
      <c r="P233" t="s">
        <v>21</v>
      </c>
    </row>
    <row r="234" spans="1:16" x14ac:dyDescent="0.25">
      <c r="A234">
        <v>969</v>
      </c>
      <c r="B234" s="1">
        <v>43423</v>
      </c>
      <c r="C234">
        <v>3</v>
      </c>
      <c r="D234">
        <v>130.82</v>
      </c>
      <c r="E234">
        <v>0</v>
      </c>
      <c r="F234">
        <v>130.82</v>
      </c>
      <c r="G234" t="s">
        <v>169</v>
      </c>
      <c r="H234" t="s">
        <v>274</v>
      </c>
      <c r="I234">
        <v>890</v>
      </c>
      <c r="J234" t="s">
        <v>17</v>
      </c>
      <c r="K234">
        <v>327021</v>
      </c>
      <c r="L234" t="s">
        <v>28</v>
      </c>
      <c r="M234">
        <v>0</v>
      </c>
      <c r="N234">
        <v>4401</v>
      </c>
      <c r="O234" t="s">
        <v>162</v>
      </c>
      <c r="P234" t="s">
        <v>21</v>
      </c>
    </row>
    <row r="235" spans="1:16" x14ac:dyDescent="0.25">
      <c r="A235">
        <v>970</v>
      </c>
      <c r="B235" s="1">
        <v>43423</v>
      </c>
      <c r="C235">
        <v>3</v>
      </c>
      <c r="D235">
        <v>2717.18</v>
      </c>
      <c r="E235">
        <v>0</v>
      </c>
      <c r="F235">
        <v>2717.18</v>
      </c>
      <c r="G235" t="s">
        <v>153</v>
      </c>
      <c r="H235" t="s">
        <v>275</v>
      </c>
      <c r="I235">
        <v>891</v>
      </c>
      <c r="J235" t="s">
        <v>63</v>
      </c>
      <c r="K235">
        <v>243200</v>
      </c>
      <c r="L235">
        <v>0</v>
      </c>
      <c r="M235">
        <v>0</v>
      </c>
      <c r="N235">
        <v>4403</v>
      </c>
      <c r="O235" t="s">
        <v>172</v>
      </c>
      <c r="P235" t="s">
        <v>21</v>
      </c>
    </row>
    <row r="236" spans="1:16" x14ac:dyDescent="0.25">
      <c r="A236">
        <v>971</v>
      </c>
      <c r="B236" s="1">
        <v>43423</v>
      </c>
      <c r="C236">
        <v>3</v>
      </c>
      <c r="D236">
        <v>720</v>
      </c>
      <c r="E236">
        <v>0</v>
      </c>
      <c r="F236">
        <v>720</v>
      </c>
      <c r="G236" t="s">
        <v>153</v>
      </c>
      <c r="H236" t="s">
        <v>276</v>
      </c>
      <c r="I236">
        <v>892</v>
      </c>
      <c r="J236" t="s">
        <v>63</v>
      </c>
      <c r="K236">
        <v>243000</v>
      </c>
      <c r="L236">
        <v>0</v>
      </c>
      <c r="M236">
        <v>0</v>
      </c>
      <c r="N236">
        <v>7500</v>
      </c>
      <c r="O236" t="s">
        <v>136</v>
      </c>
      <c r="P236" t="s">
        <v>21</v>
      </c>
    </row>
    <row r="237" spans="1:16" x14ac:dyDescent="0.25">
      <c r="A237">
        <v>971</v>
      </c>
      <c r="B237" s="1">
        <v>43423</v>
      </c>
      <c r="C237">
        <v>3</v>
      </c>
      <c r="D237">
        <v>1371.14</v>
      </c>
      <c r="E237">
        <v>0</v>
      </c>
      <c r="F237">
        <v>1371.14</v>
      </c>
      <c r="G237" t="s">
        <v>153</v>
      </c>
      <c r="H237" t="s">
        <v>276</v>
      </c>
      <c r="I237">
        <v>892</v>
      </c>
      <c r="J237" t="s">
        <v>63</v>
      </c>
      <c r="K237">
        <v>243000</v>
      </c>
      <c r="L237">
        <v>0</v>
      </c>
      <c r="M237">
        <v>0</v>
      </c>
      <c r="N237">
        <v>7500</v>
      </c>
      <c r="O237" t="s">
        <v>136</v>
      </c>
      <c r="P237" t="s">
        <v>21</v>
      </c>
    </row>
    <row r="238" spans="1:16" x14ac:dyDescent="0.25">
      <c r="A238">
        <v>972</v>
      </c>
      <c r="B238" s="1">
        <v>43423</v>
      </c>
      <c r="C238">
        <v>3</v>
      </c>
      <c r="D238">
        <v>3.6</v>
      </c>
      <c r="E238">
        <v>0</v>
      </c>
      <c r="F238">
        <v>3.6</v>
      </c>
      <c r="G238" t="s">
        <v>277</v>
      </c>
      <c r="H238" t="s">
        <v>278</v>
      </c>
      <c r="I238">
        <v>873</v>
      </c>
      <c r="J238" t="s">
        <v>17</v>
      </c>
      <c r="K238">
        <v>325040</v>
      </c>
      <c r="L238" t="s">
        <v>188</v>
      </c>
      <c r="M238">
        <v>0</v>
      </c>
      <c r="N238">
        <v>2298</v>
      </c>
      <c r="O238" t="s">
        <v>51</v>
      </c>
      <c r="P238" t="s">
        <v>21</v>
      </c>
    </row>
    <row r="239" spans="1:16" x14ac:dyDescent="0.25">
      <c r="A239">
        <v>972</v>
      </c>
      <c r="B239" s="1">
        <v>43423</v>
      </c>
      <c r="C239">
        <v>3</v>
      </c>
      <c r="D239">
        <v>19.8</v>
      </c>
      <c r="E239">
        <v>0</v>
      </c>
      <c r="F239">
        <v>19.8</v>
      </c>
      <c r="G239" t="s">
        <v>277</v>
      </c>
      <c r="H239" t="s">
        <v>278</v>
      </c>
      <c r="I239">
        <v>873</v>
      </c>
      <c r="J239" t="s">
        <v>17</v>
      </c>
      <c r="K239">
        <v>121606</v>
      </c>
      <c r="L239">
        <v>0</v>
      </c>
      <c r="M239">
        <v>0</v>
      </c>
      <c r="N239">
        <v>2298</v>
      </c>
      <c r="O239" t="s">
        <v>51</v>
      </c>
      <c r="P239" t="s">
        <v>21</v>
      </c>
    </row>
    <row r="240" spans="1:16" x14ac:dyDescent="0.25">
      <c r="A240">
        <v>972</v>
      </c>
      <c r="B240" s="1">
        <v>43423</v>
      </c>
      <c r="C240">
        <v>3</v>
      </c>
      <c r="D240">
        <v>90</v>
      </c>
      <c r="E240">
        <v>18</v>
      </c>
      <c r="F240">
        <v>72</v>
      </c>
      <c r="G240" t="s">
        <v>277</v>
      </c>
      <c r="H240" t="s">
        <v>278</v>
      </c>
      <c r="I240">
        <v>873</v>
      </c>
      <c r="J240" t="s">
        <v>17</v>
      </c>
      <c r="K240">
        <v>325040</v>
      </c>
      <c r="L240" t="s">
        <v>188</v>
      </c>
      <c r="M240">
        <v>0</v>
      </c>
      <c r="N240">
        <v>2298</v>
      </c>
      <c r="O240" t="s">
        <v>51</v>
      </c>
      <c r="P240" t="s">
        <v>21</v>
      </c>
    </row>
    <row r="241" spans="1:16" x14ac:dyDescent="0.25">
      <c r="A241">
        <v>972</v>
      </c>
      <c r="B241" s="1">
        <v>43423</v>
      </c>
      <c r="C241">
        <v>3</v>
      </c>
      <c r="D241">
        <v>0.79</v>
      </c>
      <c r="E241">
        <v>0</v>
      </c>
      <c r="F241">
        <v>0.79</v>
      </c>
      <c r="G241" t="s">
        <v>277</v>
      </c>
      <c r="H241" t="s">
        <v>278</v>
      </c>
      <c r="I241">
        <v>873</v>
      </c>
      <c r="J241" t="s">
        <v>17</v>
      </c>
      <c r="K241">
        <v>121606</v>
      </c>
      <c r="L241">
        <v>0</v>
      </c>
      <c r="M241">
        <v>0</v>
      </c>
      <c r="N241">
        <v>2298</v>
      </c>
      <c r="O241" t="s">
        <v>51</v>
      </c>
      <c r="P241" t="s">
        <v>21</v>
      </c>
    </row>
    <row r="242" spans="1:16" x14ac:dyDescent="0.25">
      <c r="A242">
        <v>973</v>
      </c>
      <c r="B242" s="1">
        <v>43423</v>
      </c>
      <c r="C242">
        <v>3</v>
      </c>
      <c r="D242">
        <v>16.12</v>
      </c>
      <c r="E242">
        <v>0</v>
      </c>
      <c r="F242">
        <v>16.12</v>
      </c>
      <c r="G242" t="s">
        <v>279</v>
      </c>
      <c r="H242" t="s">
        <v>278</v>
      </c>
      <c r="I242">
        <v>874</v>
      </c>
      <c r="J242" t="s">
        <v>17</v>
      </c>
      <c r="K242">
        <v>325040</v>
      </c>
      <c r="L242" t="s">
        <v>188</v>
      </c>
      <c r="M242">
        <v>0</v>
      </c>
      <c r="N242">
        <v>2298</v>
      </c>
      <c r="O242" t="s">
        <v>51</v>
      </c>
      <c r="P242" t="s">
        <v>21</v>
      </c>
    </row>
    <row r="243" spans="1:16" x14ac:dyDescent="0.25">
      <c r="A243">
        <v>973</v>
      </c>
      <c r="B243" s="1">
        <v>43423</v>
      </c>
      <c r="C243">
        <v>3</v>
      </c>
      <c r="D243">
        <v>88.66</v>
      </c>
      <c r="E243">
        <v>0</v>
      </c>
      <c r="F243">
        <v>88.66</v>
      </c>
      <c r="G243" t="s">
        <v>279</v>
      </c>
      <c r="H243" t="s">
        <v>278</v>
      </c>
      <c r="I243">
        <v>874</v>
      </c>
      <c r="J243" t="s">
        <v>17</v>
      </c>
      <c r="K243">
        <v>121606</v>
      </c>
      <c r="L243">
        <v>0</v>
      </c>
      <c r="M243">
        <v>0</v>
      </c>
      <c r="N243">
        <v>2298</v>
      </c>
      <c r="O243" t="s">
        <v>51</v>
      </c>
      <c r="P243" t="s">
        <v>21</v>
      </c>
    </row>
    <row r="244" spans="1:16" x14ac:dyDescent="0.25">
      <c r="A244">
        <v>973</v>
      </c>
      <c r="B244" s="1">
        <v>43423</v>
      </c>
      <c r="C244">
        <v>3</v>
      </c>
      <c r="D244">
        <v>403</v>
      </c>
      <c r="E244">
        <v>80.599999999999994</v>
      </c>
      <c r="F244">
        <v>322.39999999999998</v>
      </c>
      <c r="G244" t="s">
        <v>279</v>
      </c>
      <c r="H244" t="s">
        <v>278</v>
      </c>
      <c r="I244">
        <v>874</v>
      </c>
      <c r="J244" t="s">
        <v>17</v>
      </c>
      <c r="K244">
        <v>325040</v>
      </c>
      <c r="L244" t="s">
        <v>188</v>
      </c>
      <c r="M244">
        <v>0</v>
      </c>
      <c r="N244">
        <v>2298</v>
      </c>
      <c r="O244" t="s">
        <v>51</v>
      </c>
      <c r="P244" t="s">
        <v>21</v>
      </c>
    </row>
    <row r="245" spans="1:16" x14ac:dyDescent="0.25">
      <c r="A245">
        <v>973</v>
      </c>
      <c r="B245" s="1">
        <v>43423</v>
      </c>
      <c r="C245">
        <v>3</v>
      </c>
      <c r="D245">
        <v>3.55</v>
      </c>
      <c r="E245">
        <v>0</v>
      </c>
      <c r="F245">
        <v>3.55</v>
      </c>
      <c r="G245" t="s">
        <v>279</v>
      </c>
      <c r="H245" t="s">
        <v>278</v>
      </c>
      <c r="I245">
        <v>874</v>
      </c>
      <c r="J245" t="s">
        <v>17</v>
      </c>
      <c r="K245">
        <v>121606</v>
      </c>
      <c r="L245">
        <v>0</v>
      </c>
      <c r="M245">
        <v>0</v>
      </c>
      <c r="N245">
        <v>2298</v>
      </c>
      <c r="O245" t="s">
        <v>51</v>
      </c>
      <c r="P245" t="s">
        <v>21</v>
      </c>
    </row>
    <row r="246" spans="1:16" x14ac:dyDescent="0.25">
      <c r="A246">
        <v>974</v>
      </c>
      <c r="B246" s="1">
        <v>43423</v>
      </c>
      <c r="C246">
        <v>3</v>
      </c>
      <c r="D246">
        <v>738</v>
      </c>
      <c r="E246">
        <v>0</v>
      </c>
      <c r="F246">
        <v>738</v>
      </c>
      <c r="G246" t="s">
        <v>280</v>
      </c>
      <c r="H246" t="s">
        <v>278</v>
      </c>
      <c r="I246">
        <v>875</v>
      </c>
      <c r="J246" t="s">
        <v>17</v>
      </c>
      <c r="K246">
        <v>325040</v>
      </c>
      <c r="L246" t="s">
        <v>188</v>
      </c>
      <c r="M246">
        <v>0</v>
      </c>
      <c r="N246">
        <v>2298</v>
      </c>
      <c r="O246" t="s">
        <v>51</v>
      </c>
      <c r="P246" t="s">
        <v>21</v>
      </c>
    </row>
    <row r="247" spans="1:16" x14ac:dyDescent="0.25">
      <c r="A247">
        <v>974</v>
      </c>
      <c r="B247" s="1">
        <v>43423</v>
      </c>
      <c r="C247">
        <v>3</v>
      </c>
      <c r="D247">
        <v>2</v>
      </c>
      <c r="E247">
        <v>0</v>
      </c>
      <c r="F247">
        <v>2</v>
      </c>
      <c r="G247" t="s">
        <v>280</v>
      </c>
      <c r="H247" t="s">
        <v>278</v>
      </c>
      <c r="I247">
        <v>875</v>
      </c>
      <c r="J247" t="s">
        <v>17</v>
      </c>
      <c r="K247">
        <v>325040</v>
      </c>
      <c r="L247" t="s">
        <v>188</v>
      </c>
      <c r="M247">
        <v>0</v>
      </c>
      <c r="N247">
        <v>2298</v>
      </c>
      <c r="O247" t="s">
        <v>51</v>
      </c>
      <c r="P247" t="s">
        <v>21</v>
      </c>
    </row>
    <row r="248" spans="1:16" x14ac:dyDescent="0.25">
      <c r="A248">
        <v>974</v>
      </c>
      <c r="B248" s="1">
        <v>43423</v>
      </c>
      <c r="C248">
        <v>3</v>
      </c>
      <c r="D248">
        <v>29.52</v>
      </c>
      <c r="E248">
        <v>0</v>
      </c>
      <c r="F248">
        <v>29.52</v>
      </c>
      <c r="G248" t="s">
        <v>280</v>
      </c>
      <c r="H248" t="s">
        <v>278</v>
      </c>
      <c r="I248">
        <v>875</v>
      </c>
      <c r="J248" t="s">
        <v>17</v>
      </c>
      <c r="K248">
        <v>325040</v>
      </c>
      <c r="L248" t="s">
        <v>188</v>
      </c>
      <c r="M248">
        <v>0</v>
      </c>
      <c r="N248">
        <v>2298</v>
      </c>
      <c r="O248" t="s">
        <v>51</v>
      </c>
      <c r="P248" t="s">
        <v>21</v>
      </c>
    </row>
    <row r="249" spans="1:16" x14ac:dyDescent="0.25">
      <c r="A249">
        <v>975</v>
      </c>
      <c r="B249" s="1">
        <v>43423</v>
      </c>
      <c r="C249">
        <v>3</v>
      </c>
      <c r="D249">
        <v>31.44</v>
      </c>
      <c r="E249">
        <v>0</v>
      </c>
      <c r="F249">
        <v>31.44</v>
      </c>
      <c r="G249" t="s">
        <v>281</v>
      </c>
      <c r="H249" t="s">
        <v>282</v>
      </c>
      <c r="I249">
        <v>876</v>
      </c>
      <c r="J249" t="s">
        <v>17</v>
      </c>
      <c r="K249">
        <v>325040</v>
      </c>
      <c r="L249" t="s">
        <v>188</v>
      </c>
      <c r="M249">
        <v>0</v>
      </c>
      <c r="N249">
        <v>2298</v>
      </c>
      <c r="O249" t="s">
        <v>51</v>
      </c>
      <c r="P249" t="s">
        <v>21</v>
      </c>
    </row>
    <row r="250" spans="1:16" x14ac:dyDescent="0.25">
      <c r="A250">
        <v>975</v>
      </c>
      <c r="B250" s="1">
        <v>43423</v>
      </c>
      <c r="C250">
        <v>3</v>
      </c>
      <c r="D250">
        <v>172.92</v>
      </c>
      <c r="E250">
        <v>0</v>
      </c>
      <c r="F250">
        <v>172.92</v>
      </c>
      <c r="G250" t="s">
        <v>281</v>
      </c>
      <c r="H250" t="s">
        <v>282</v>
      </c>
      <c r="I250">
        <v>876</v>
      </c>
      <c r="J250" t="s">
        <v>17</v>
      </c>
      <c r="K250">
        <v>121606</v>
      </c>
      <c r="L250">
        <v>0</v>
      </c>
      <c r="M250">
        <v>0</v>
      </c>
      <c r="N250">
        <v>2298</v>
      </c>
      <c r="O250" t="s">
        <v>51</v>
      </c>
      <c r="P250" t="s">
        <v>21</v>
      </c>
    </row>
    <row r="251" spans="1:16" x14ac:dyDescent="0.25">
      <c r="A251">
        <v>975</v>
      </c>
      <c r="B251" s="1">
        <v>43423</v>
      </c>
      <c r="C251">
        <v>3</v>
      </c>
      <c r="D251">
        <v>786</v>
      </c>
      <c r="E251">
        <v>157.19999999999999</v>
      </c>
      <c r="F251">
        <v>628.79999999999995</v>
      </c>
      <c r="G251" t="s">
        <v>281</v>
      </c>
      <c r="H251" t="s">
        <v>282</v>
      </c>
      <c r="I251">
        <v>876</v>
      </c>
      <c r="J251" t="s">
        <v>17</v>
      </c>
      <c r="K251">
        <v>325040</v>
      </c>
      <c r="L251" t="s">
        <v>188</v>
      </c>
      <c r="M251">
        <v>0</v>
      </c>
      <c r="N251">
        <v>2298</v>
      </c>
      <c r="O251" t="s">
        <v>51</v>
      </c>
      <c r="P251" t="s">
        <v>21</v>
      </c>
    </row>
    <row r="252" spans="1:16" x14ac:dyDescent="0.25">
      <c r="A252">
        <v>975</v>
      </c>
      <c r="B252" s="1">
        <v>43423</v>
      </c>
      <c r="C252">
        <v>3</v>
      </c>
      <c r="D252">
        <v>6.92</v>
      </c>
      <c r="E252">
        <v>0</v>
      </c>
      <c r="F252">
        <v>6.92</v>
      </c>
      <c r="G252" t="s">
        <v>281</v>
      </c>
      <c r="H252" t="s">
        <v>282</v>
      </c>
      <c r="I252">
        <v>876</v>
      </c>
      <c r="J252" t="s">
        <v>17</v>
      </c>
      <c r="K252">
        <v>121606</v>
      </c>
      <c r="L252">
        <v>0</v>
      </c>
      <c r="M252">
        <v>0</v>
      </c>
      <c r="N252">
        <v>2298</v>
      </c>
      <c r="O252" t="s">
        <v>51</v>
      </c>
      <c r="P252" t="s">
        <v>21</v>
      </c>
    </row>
    <row r="253" spans="1:16" x14ac:dyDescent="0.25">
      <c r="A253">
        <v>976</v>
      </c>
      <c r="B253" s="1">
        <v>43423</v>
      </c>
      <c r="C253">
        <v>3</v>
      </c>
      <c r="D253">
        <v>385</v>
      </c>
      <c r="E253">
        <v>0</v>
      </c>
      <c r="F253">
        <v>385</v>
      </c>
      <c r="G253" t="s">
        <v>283</v>
      </c>
      <c r="H253" t="s">
        <v>284</v>
      </c>
      <c r="I253">
        <v>877</v>
      </c>
      <c r="J253" t="s">
        <v>17</v>
      </c>
      <c r="K253">
        <v>325074</v>
      </c>
      <c r="L253" t="s">
        <v>28</v>
      </c>
      <c r="M253">
        <v>0</v>
      </c>
      <c r="N253">
        <v>2108</v>
      </c>
      <c r="O253" t="s">
        <v>114</v>
      </c>
      <c r="P253" t="s">
        <v>21</v>
      </c>
    </row>
    <row r="254" spans="1:16" x14ac:dyDescent="0.25">
      <c r="A254">
        <v>976</v>
      </c>
      <c r="B254" s="1">
        <v>43423</v>
      </c>
      <c r="C254">
        <v>3</v>
      </c>
      <c r="D254">
        <v>2</v>
      </c>
      <c r="E254">
        <v>0</v>
      </c>
      <c r="F254">
        <v>2</v>
      </c>
      <c r="G254" t="s">
        <v>283</v>
      </c>
      <c r="H254" t="s">
        <v>284</v>
      </c>
      <c r="I254">
        <v>877</v>
      </c>
      <c r="J254" t="s">
        <v>17</v>
      </c>
      <c r="K254">
        <v>325074</v>
      </c>
      <c r="L254" t="s">
        <v>28</v>
      </c>
      <c r="M254">
        <v>0</v>
      </c>
      <c r="N254">
        <v>2108</v>
      </c>
      <c r="O254" t="s">
        <v>114</v>
      </c>
      <c r="P254" t="s">
        <v>21</v>
      </c>
    </row>
    <row r="255" spans="1:16" x14ac:dyDescent="0.25">
      <c r="A255">
        <v>977</v>
      </c>
      <c r="B255" s="1">
        <v>43423</v>
      </c>
      <c r="C255">
        <v>3</v>
      </c>
      <c r="D255">
        <v>3800</v>
      </c>
      <c r="E255">
        <v>0</v>
      </c>
      <c r="F255">
        <v>3800</v>
      </c>
      <c r="G255" t="s">
        <v>285</v>
      </c>
      <c r="H255" t="s">
        <v>286</v>
      </c>
      <c r="I255">
        <v>878</v>
      </c>
      <c r="J255" t="s">
        <v>17</v>
      </c>
      <c r="K255">
        <v>330000</v>
      </c>
      <c r="L255" t="s">
        <v>109</v>
      </c>
      <c r="M255" t="s">
        <v>110</v>
      </c>
      <c r="N255">
        <v>2298</v>
      </c>
      <c r="O255" t="s">
        <v>51</v>
      </c>
      <c r="P255" t="s">
        <v>21</v>
      </c>
    </row>
    <row r="256" spans="1:16" x14ac:dyDescent="0.25">
      <c r="A256">
        <v>977</v>
      </c>
      <c r="B256" s="1">
        <v>43423</v>
      </c>
      <c r="C256">
        <v>3</v>
      </c>
      <c r="D256">
        <v>400</v>
      </c>
      <c r="E256">
        <v>0</v>
      </c>
      <c r="F256">
        <v>400</v>
      </c>
      <c r="G256" t="s">
        <v>285</v>
      </c>
      <c r="H256" t="s">
        <v>286</v>
      </c>
      <c r="I256">
        <v>878</v>
      </c>
      <c r="J256" t="s">
        <v>17</v>
      </c>
      <c r="K256">
        <v>330000</v>
      </c>
      <c r="L256" t="s">
        <v>109</v>
      </c>
      <c r="M256" t="s">
        <v>110</v>
      </c>
      <c r="N256">
        <v>2298</v>
      </c>
      <c r="O256" t="s">
        <v>51</v>
      </c>
      <c r="P256" t="s">
        <v>21</v>
      </c>
    </row>
    <row r="257" spans="1:16" x14ac:dyDescent="0.25">
      <c r="A257">
        <v>978</v>
      </c>
      <c r="B257" s="1">
        <v>43423</v>
      </c>
      <c r="C257">
        <v>3</v>
      </c>
      <c r="D257">
        <v>98.56</v>
      </c>
      <c r="E257">
        <v>0</v>
      </c>
      <c r="F257">
        <v>98.56</v>
      </c>
      <c r="G257" t="s">
        <v>227</v>
      </c>
      <c r="H257" t="s">
        <v>287</v>
      </c>
      <c r="I257">
        <v>879</v>
      </c>
      <c r="J257" t="s">
        <v>17</v>
      </c>
      <c r="K257">
        <v>327009</v>
      </c>
      <c r="L257" t="s">
        <v>32</v>
      </c>
      <c r="M257">
        <v>0</v>
      </c>
      <c r="N257">
        <v>2101</v>
      </c>
      <c r="O257" t="s">
        <v>59</v>
      </c>
      <c r="P257" t="s">
        <v>21</v>
      </c>
    </row>
    <row r="258" spans="1:16" x14ac:dyDescent="0.25">
      <c r="A258">
        <v>979</v>
      </c>
      <c r="B258" s="1">
        <v>43423</v>
      </c>
      <c r="C258">
        <v>3</v>
      </c>
      <c r="D258">
        <v>3.1</v>
      </c>
      <c r="E258">
        <v>0</v>
      </c>
      <c r="F258">
        <v>3.1</v>
      </c>
      <c r="G258" t="s">
        <v>98</v>
      </c>
      <c r="H258" t="s">
        <v>96</v>
      </c>
      <c r="I258">
        <v>880</v>
      </c>
      <c r="J258" t="s">
        <v>17</v>
      </c>
      <c r="K258">
        <v>325059</v>
      </c>
      <c r="L258" t="s">
        <v>28</v>
      </c>
      <c r="M258">
        <v>0</v>
      </c>
      <c r="N258">
        <v>2102</v>
      </c>
      <c r="O258" t="s">
        <v>97</v>
      </c>
      <c r="P258" t="s">
        <v>21</v>
      </c>
    </row>
    <row r="259" spans="1:16" x14ac:dyDescent="0.25">
      <c r="A259">
        <v>980</v>
      </c>
      <c r="B259" s="1">
        <v>43423</v>
      </c>
      <c r="C259">
        <v>3</v>
      </c>
      <c r="D259">
        <v>7.87</v>
      </c>
      <c r="E259">
        <v>0</v>
      </c>
      <c r="F259">
        <v>7.87</v>
      </c>
      <c r="G259" t="s">
        <v>95</v>
      </c>
      <c r="H259" t="s">
        <v>288</v>
      </c>
      <c r="I259">
        <v>881</v>
      </c>
      <c r="J259" t="s">
        <v>17</v>
      </c>
      <c r="K259">
        <v>325059</v>
      </c>
      <c r="L259" t="s">
        <v>28</v>
      </c>
      <c r="M259">
        <v>0</v>
      </c>
      <c r="N259">
        <v>2102</v>
      </c>
      <c r="O259" t="s">
        <v>97</v>
      </c>
      <c r="P259" t="s">
        <v>21</v>
      </c>
    </row>
    <row r="260" spans="1:16" x14ac:dyDescent="0.25">
      <c r="A260">
        <v>981</v>
      </c>
      <c r="B260" s="1">
        <v>43423</v>
      </c>
      <c r="C260">
        <v>3</v>
      </c>
      <c r="D260">
        <v>64.95</v>
      </c>
      <c r="E260">
        <v>0</v>
      </c>
      <c r="F260">
        <v>64.95</v>
      </c>
      <c r="G260" t="s">
        <v>44</v>
      </c>
      <c r="H260" t="s">
        <v>99</v>
      </c>
      <c r="I260">
        <v>883</v>
      </c>
      <c r="J260" t="s">
        <v>17</v>
      </c>
      <c r="K260">
        <v>325004</v>
      </c>
      <c r="L260" t="s">
        <v>32</v>
      </c>
      <c r="M260">
        <v>0</v>
      </c>
      <c r="N260">
        <v>2116</v>
      </c>
      <c r="O260" t="s">
        <v>46</v>
      </c>
      <c r="P260" t="s">
        <v>21</v>
      </c>
    </row>
    <row r="261" spans="1:16" x14ac:dyDescent="0.25">
      <c r="A261">
        <v>981</v>
      </c>
      <c r="B261" s="1">
        <v>43423</v>
      </c>
      <c r="C261">
        <v>3</v>
      </c>
      <c r="D261">
        <v>862.84</v>
      </c>
      <c r="E261">
        <v>0</v>
      </c>
      <c r="F261">
        <v>862.84</v>
      </c>
      <c r="G261" t="s">
        <v>44</v>
      </c>
      <c r="H261" t="s">
        <v>99</v>
      </c>
      <c r="I261">
        <v>883</v>
      </c>
      <c r="J261" t="s">
        <v>17</v>
      </c>
      <c r="K261">
        <v>325004</v>
      </c>
      <c r="L261" t="s">
        <v>32</v>
      </c>
      <c r="M261">
        <v>0</v>
      </c>
      <c r="N261">
        <v>2116</v>
      </c>
      <c r="O261" t="s">
        <v>46</v>
      </c>
      <c r="P261" t="s">
        <v>21</v>
      </c>
    </row>
    <row r="262" spans="1:16" x14ac:dyDescent="0.25">
      <c r="A262">
        <v>982</v>
      </c>
      <c r="B262" s="1">
        <v>43423</v>
      </c>
      <c r="C262">
        <v>3</v>
      </c>
      <c r="D262">
        <v>55</v>
      </c>
      <c r="E262">
        <v>0</v>
      </c>
      <c r="F262">
        <v>55</v>
      </c>
      <c r="G262" t="s">
        <v>39</v>
      </c>
      <c r="H262" t="s">
        <v>289</v>
      </c>
      <c r="I262">
        <v>884</v>
      </c>
      <c r="J262" t="s">
        <v>17</v>
      </c>
      <c r="K262">
        <v>325010</v>
      </c>
      <c r="L262" t="s">
        <v>32</v>
      </c>
      <c r="M262">
        <v>0</v>
      </c>
      <c r="N262">
        <v>2113</v>
      </c>
      <c r="O262" t="s">
        <v>41</v>
      </c>
      <c r="P262" t="s">
        <v>21</v>
      </c>
    </row>
    <row r="263" spans="1:16" x14ac:dyDescent="0.25">
      <c r="A263">
        <v>982</v>
      </c>
      <c r="B263" s="1">
        <v>43423</v>
      </c>
      <c r="C263">
        <v>3</v>
      </c>
      <c r="D263">
        <v>1.1000000000000001</v>
      </c>
      <c r="E263">
        <v>0</v>
      </c>
      <c r="F263">
        <v>1.1000000000000001</v>
      </c>
      <c r="G263" t="s">
        <v>39</v>
      </c>
      <c r="H263" t="s">
        <v>289</v>
      </c>
      <c r="I263">
        <v>884</v>
      </c>
      <c r="J263" t="s">
        <v>17</v>
      </c>
      <c r="K263">
        <v>325010</v>
      </c>
      <c r="L263" t="s">
        <v>32</v>
      </c>
      <c r="M263">
        <v>0</v>
      </c>
      <c r="N263">
        <v>2113</v>
      </c>
      <c r="O263" t="s">
        <v>41</v>
      </c>
      <c r="P263" t="s">
        <v>21</v>
      </c>
    </row>
    <row r="264" spans="1:16" x14ac:dyDescent="0.25">
      <c r="A264">
        <v>983</v>
      </c>
      <c r="B264" s="1">
        <v>43423</v>
      </c>
      <c r="C264">
        <v>3</v>
      </c>
      <c r="D264">
        <v>258.81</v>
      </c>
      <c r="E264">
        <v>0</v>
      </c>
      <c r="F264">
        <v>258.81</v>
      </c>
      <c r="G264" t="s">
        <v>104</v>
      </c>
      <c r="H264" t="s">
        <v>290</v>
      </c>
      <c r="I264">
        <v>859</v>
      </c>
      <c r="J264" t="s">
        <v>17</v>
      </c>
      <c r="K264">
        <v>325000</v>
      </c>
      <c r="L264" t="s">
        <v>32</v>
      </c>
      <c r="M264">
        <v>0</v>
      </c>
      <c r="N264">
        <v>2115</v>
      </c>
      <c r="O264" t="s">
        <v>106</v>
      </c>
      <c r="P264" t="s">
        <v>21</v>
      </c>
    </row>
    <row r="265" spans="1:16" x14ac:dyDescent="0.25">
      <c r="A265">
        <v>983</v>
      </c>
      <c r="B265" s="1">
        <v>43423</v>
      </c>
      <c r="C265">
        <v>3</v>
      </c>
      <c r="D265">
        <v>216.23</v>
      </c>
      <c r="E265">
        <v>0</v>
      </c>
      <c r="F265">
        <v>216.23</v>
      </c>
      <c r="G265" t="s">
        <v>104</v>
      </c>
      <c r="H265" t="s">
        <v>290</v>
      </c>
      <c r="I265">
        <v>859</v>
      </c>
      <c r="J265" t="s">
        <v>17</v>
      </c>
      <c r="K265">
        <v>325000</v>
      </c>
      <c r="L265" t="s">
        <v>32</v>
      </c>
      <c r="M265">
        <v>0</v>
      </c>
      <c r="N265">
        <v>2115</v>
      </c>
      <c r="O265" t="s">
        <v>106</v>
      </c>
      <c r="P265" t="s">
        <v>21</v>
      </c>
    </row>
    <row r="266" spans="1:16" x14ac:dyDescent="0.25">
      <c r="A266">
        <v>984</v>
      </c>
      <c r="B266" s="1">
        <v>43423</v>
      </c>
      <c r="C266">
        <v>3</v>
      </c>
      <c r="D266">
        <v>3268.25</v>
      </c>
      <c r="E266">
        <v>0</v>
      </c>
      <c r="F266">
        <v>3268.25</v>
      </c>
      <c r="G266" t="s">
        <v>15</v>
      </c>
      <c r="H266" t="s">
        <v>291</v>
      </c>
      <c r="I266">
        <v>856</v>
      </c>
      <c r="J266" t="s">
        <v>63</v>
      </c>
      <c r="K266">
        <v>247013</v>
      </c>
      <c r="L266">
        <v>0</v>
      </c>
      <c r="M266">
        <v>0</v>
      </c>
      <c r="N266">
        <v>1203</v>
      </c>
      <c r="O266" t="s">
        <v>139</v>
      </c>
      <c r="P266" t="s">
        <v>21</v>
      </c>
    </row>
    <row r="267" spans="1:16" x14ac:dyDescent="0.25">
      <c r="A267">
        <v>985</v>
      </c>
      <c r="B267" s="1">
        <v>43423</v>
      </c>
      <c r="C267">
        <v>3</v>
      </c>
      <c r="D267">
        <v>34851.839999999997</v>
      </c>
      <c r="E267">
        <v>0</v>
      </c>
      <c r="F267">
        <v>34851.839999999997</v>
      </c>
      <c r="G267" t="s">
        <v>292</v>
      </c>
      <c r="H267" t="s">
        <v>293</v>
      </c>
      <c r="I267">
        <v>897</v>
      </c>
      <c r="J267" t="s">
        <v>63</v>
      </c>
      <c r="K267">
        <v>111003</v>
      </c>
      <c r="L267" t="s">
        <v>28</v>
      </c>
      <c r="M267">
        <v>0</v>
      </c>
      <c r="N267">
        <v>5103</v>
      </c>
      <c r="O267" t="s">
        <v>294</v>
      </c>
      <c r="P267" t="s">
        <v>21</v>
      </c>
    </row>
    <row r="268" spans="1:16" x14ac:dyDescent="0.25">
      <c r="A268">
        <v>986</v>
      </c>
      <c r="B268" s="1">
        <v>43430</v>
      </c>
      <c r="C268">
        <v>3</v>
      </c>
      <c r="D268">
        <v>171.6</v>
      </c>
      <c r="E268">
        <v>0</v>
      </c>
      <c r="F268">
        <v>171.6</v>
      </c>
      <c r="G268" t="s">
        <v>295</v>
      </c>
      <c r="H268" t="s">
        <v>296</v>
      </c>
      <c r="I268">
        <v>908</v>
      </c>
      <c r="J268" t="s">
        <v>63</v>
      </c>
      <c r="K268">
        <v>111003</v>
      </c>
      <c r="L268" t="s">
        <v>28</v>
      </c>
      <c r="M268">
        <v>0</v>
      </c>
      <c r="N268">
        <v>2298</v>
      </c>
      <c r="O268" t="s">
        <v>51</v>
      </c>
      <c r="P268" t="s">
        <v>21</v>
      </c>
    </row>
    <row r="269" spans="1:16" x14ac:dyDescent="0.25">
      <c r="A269">
        <v>986</v>
      </c>
      <c r="B269" s="1">
        <v>43430</v>
      </c>
      <c r="C269">
        <v>3</v>
      </c>
      <c r="D269">
        <v>943.8</v>
      </c>
      <c r="E269">
        <v>0</v>
      </c>
      <c r="F269">
        <v>943.8</v>
      </c>
      <c r="G269" t="s">
        <v>295</v>
      </c>
      <c r="H269" t="s">
        <v>296</v>
      </c>
      <c r="I269">
        <v>908</v>
      </c>
      <c r="J269" t="s">
        <v>63</v>
      </c>
      <c r="K269">
        <v>111003</v>
      </c>
      <c r="L269" t="s">
        <v>28</v>
      </c>
      <c r="M269">
        <v>0</v>
      </c>
      <c r="N269">
        <v>2298</v>
      </c>
      <c r="O269" t="s">
        <v>51</v>
      </c>
      <c r="P269" t="s">
        <v>21</v>
      </c>
    </row>
    <row r="270" spans="1:16" x14ac:dyDescent="0.25">
      <c r="A270">
        <v>986</v>
      </c>
      <c r="B270" s="1">
        <v>43430</v>
      </c>
      <c r="C270">
        <v>3</v>
      </c>
      <c r="D270">
        <v>4290</v>
      </c>
      <c r="E270">
        <v>858</v>
      </c>
      <c r="F270">
        <v>3432</v>
      </c>
      <c r="G270" t="s">
        <v>295</v>
      </c>
      <c r="H270" t="s">
        <v>296</v>
      </c>
      <c r="I270">
        <v>908</v>
      </c>
      <c r="J270" t="s">
        <v>63</v>
      </c>
      <c r="K270">
        <v>111003</v>
      </c>
      <c r="L270" t="s">
        <v>28</v>
      </c>
      <c r="M270">
        <v>0</v>
      </c>
      <c r="N270">
        <v>2298</v>
      </c>
      <c r="O270" t="s">
        <v>51</v>
      </c>
      <c r="P270" t="s">
        <v>21</v>
      </c>
    </row>
    <row r="271" spans="1:16" x14ac:dyDescent="0.25">
      <c r="A271">
        <v>986</v>
      </c>
      <c r="B271" s="1">
        <v>43430</v>
      </c>
      <c r="C271">
        <v>3</v>
      </c>
      <c r="D271">
        <v>37.75</v>
      </c>
      <c r="E271">
        <v>0</v>
      </c>
      <c r="F271">
        <v>37.75</v>
      </c>
      <c r="G271" t="s">
        <v>295</v>
      </c>
      <c r="H271" t="s">
        <v>296</v>
      </c>
      <c r="I271">
        <v>908</v>
      </c>
      <c r="J271" t="s">
        <v>63</v>
      </c>
      <c r="K271">
        <v>111003</v>
      </c>
      <c r="L271" t="s">
        <v>28</v>
      </c>
      <c r="M271">
        <v>0</v>
      </c>
      <c r="N271">
        <v>2298</v>
      </c>
      <c r="O271" t="s">
        <v>51</v>
      </c>
      <c r="P271" t="s">
        <v>21</v>
      </c>
    </row>
    <row r="272" spans="1:16" x14ac:dyDescent="0.25">
      <c r="A272">
        <v>987</v>
      </c>
      <c r="B272" s="1">
        <v>43430</v>
      </c>
      <c r="C272">
        <v>3</v>
      </c>
      <c r="D272">
        <v>83.33</v>
      </c>
      <c r="E272">
        <v>0</v>
      </c>
      <c r="F272">
        <v>83.33</v>
      </c>
      <c r="G272" t="s">
        <v>181</v>
      </c>
      <c r="H272" t="s">
        <v>297</v>
      </c>
      <c r="I272">
        <v>853</v>
      </c>
      <c r="J272" t="s">
        <v>17</v>
      </c>
      <c r="K272">
        <v>325046</v>
      </c>
      <c r="L272" t="s">
        <v>80</v>
      </c>
      <c r="M272">
        <v>0</v>
      </c>
      <c r="N272">
        <v>2123</v>
      </c>
      <c r="O272" t="s">
        <v>184</v>
      </c>
      <c r="P272" t="s">
        <v>21</v>
      </c>
    </row>
    <row r="273" spans="1:16" x14ac:dyDescent="0.25">
      <c r="A273">
        <v>987</v>
      </c>
      <c r="B273" s="1">
        <v>43430</v>
      </c>
      <c r="C273">
        <v>3</v>
      </c>
      <c r="D273">
        <v>1815.67</v>
      </c>
      <c r="E273">
        <v>0</v>
      </c>
      <c r="F273">
        <v>1815.67</v>
      </c>
      <c r="G273" t="s">
        <v>181</v>
      </c>
      <c r="H273" t="s">
        <v>297</v>
      </c>
      <c r="I273">
        <v>853</v>
      </c>
      <c r="J273" t="s">
        <v>17</v>
      </c>
      <c r="K273">
        <v>325046</v>
      </c>
      <c r="L273" t="s">
        <v>90</v>
      </c>
      <c r="M273">
        <v>0</v>
      </c>
      <c r="N273">
        <v>2123</v>
      </c>
      <c r="O273" t="s">
        <v>184</v>
      </c>
      <c r="P273" t="s">
        <v>21</v>
      </c>
    </row>
    <row r="274" spans="1:16" x14ac:dyDescent="0.25">
      <c r="A274">
        <v>987</v>
      </c>
      <c r="B274" s="1">
        <v>43430</v>
      </c>
      <c r="C274">
        <v>3</v>
      </c>
      <c r="D274">
        <v>711</v>
      </c>
      <c r="E274">
        <v>0</v>
      </c>
      <c r="F274">
        <v>711</v>
      </c>
      <c r="G274" t="s">
        <v>181</v>
      </c>
      <c r="H274" t="s">
        <v>297</v>
      </c>
      <c r="I274">
        <v>853</v>
      </c>
      <c r="J274" t="s">
        <v>17</v>
      </c>
      <c r="K274">
        <v>330000</v>
      </c>
      <c r="L274" t="s">
        <v>80</v>
      </c>
      <c r="M274" t="s">
        <v>183</v>
      </c>
      <c r="N274">
        <v>2123</v>
      </c>
      <c r="O274" t="s">
        <v>184</v>
      </c>
      <c r="P274" t="s">
        <v>21</v>
      </c>
    </row>
    <row r="275" spans="1:16" x14ac:dyDescent="0.25">
      <c r="A275">
        <v>987</v>
      </c>
      <c r="B275" s="1">
        <v>43430</v>
      </c>
      <c r="C275">
        <v>3</v>
      </c>
      <c r="D275">
        <v>476</v>
      </c>
      <c r="E275">
        <v>0</v>
      </c>
      <c r="F275">
        <v>476</v>
      </c>
      <c r="G275" t="s">
        <v>181</v>
      </c>
      <c r="H275" t="s">
        <v>297</v>
      </c>
      <c r="I275">
        <v>853</v>
      </c>
      <c r="J275" t="s">
        <v>17</v>
      </c>
      <c r="K275">
        <v>325046</v>
      </c>
      <c r="L275" t="s">
        <v>90</v>
      </c>
      <c r="M275">
        <v>0</v>
      </c>
      <c r="N275">
        <v>2123</v>
      </c>
      <c r="O275" t="s">
        <v>184</v>
      </c>
      <c r="P275" t="s">
        <v>21</v>
      </c>
    </row>
    <row r="276" spans="1:16" x14ac:dyDescent="0.25">
      <c r="A276">
        <v>988</v>
      </c>
      <c r="B276" s="1">
        <v>43430</v>
      </c>
      <c r="C276">
        <v>3</v>
      </c>
      <c r="D276">
        <v>0.6</v>
      </c>
      <c r="E276">
        <v>0</v>
      </c>
      <c r="F276">
        <v>0.6</v>
      </c>
      <c r="G276" t="s">
        <v>15</v>
      </c>
      <c r="H276" t="s">
        <v>298</v>
      </c>
      <c r="I276">
        <v>901</v>
      </c>
      <c r="J276" t="s">
        <v>17</v>
      </c>
      <c r="K276">
        <v>361003</v>
      </c>
      <c r="L276" t="s">
        <v>28</v>
      </c>
      <c r="M276">
        <v>0</v>
      </c>
      <c r="N276">
        <v>2299</v>
      </c>
      <c r="O276" t="s">
        <v>143</v>
      </c>
      <c r="P276" t="s">
        <v>21</v>
      </c>
    </row>
    <row r="277" spans="1:16" x14ac:dyDescent="0.25">
      <c r="A277">
        <v>989</v>
      </c>
      <c r="B277" s="1">
        <v>43444</v>
      </c>
      <c r="C277">
        <v>3</v>
      </c>
      <c r="D277">
        <v>655.74</v>
      </c>
      <c r="E277">
        <v>0</v>
      </c>
      <c r="F277">
        <v>655.74</v>
      </c>
      <c r="G277" t="s">
        <v>299</v>
      </c>
      <c r="H277" t="s">
        <v>300</v>
      </c>
      <c r="I277">
        <v>920</v>
      </c>
      <c r="J277" t="s">
        <v>17</v>
      </c>
      <c r="K277">
        <v>330000</v>
      </c>
      <c r="L277" t="s">
        <v>80</v>
      </c>
      <c r="M277" t="s">
        <v>81</v>
      </c>
      <c r="N277">
        <v>2112</v>
      </c>
      <c r="O277" t="s">
        <v>82</v>
      </c>
      <c r="P277" t="s">
        <v>21</v>
      </c>
    </row>
    <row r="278" spans="1:16" x14ac:dyDescent="0.25">
      <c r="A278">
        <v>990</v>
      </c>
      <c r="B278" s="1">
        <v>43444</v>
      </c>
      <c r="C278">
        <v>3</v>
      </c>
      <c r="D278">
        <v>360</v>
      </c>
      <c r="E278">
        <v>0</v>
      </c>
      <c r="F278">
        <v>360</v>
      </c>
      <c r="G278" t="s">
        <v>209</v>
      </c>
      <c r="H278" t="s">
        <v>301</v>
      </c>
      <c r="I278">
        <v>917</v>
      </c>
      <c r="J278" t="s">
        <v>17</v>
      </c>
      <c r="K278">
        <v>330000</v>
      </c>
      <c r="L278" t="s">
        <v>120</v>
      </c>
      <c r="M278" t="s">
        <v>302</v>
      </c>
      <c r="N278">
        <v>2298</v>
      </c>
      <c r="O278" t="s">
        <v>51</v>
      </c>
      <c r="P278" t="s">
        <v>21</v>
      </c>
    </row>
    <row r="279" spans="1:16" x14ac:dyDescent="0.25">
      <c r="A279">
        <v>991</v>
      </c>
      <c r="B279" s="1">
        <v>43444</v>
      </c>
      <c r="C279">
        <v>3</v>
      </c>
      <c r="D279">
        <v>64</v>
      </c>
      <c r="E279">
        <v>0</v>
      </c>
      <c r="F279">
        <v>64</v>
      </c>
      <c r="G279" t="s">
        <v>209</v>
      </c>
      <c r="H279" t="s">
        <v>303</v>
      </c>
      <c r="I279">
        <v>918</v>
      </c>
      <c r="J279" t="s">
        <v>17</v>
      </c>
      <c r="K279">
        <v>325054</v>
      </c>
      <c r="L279" t="s">
        <v>28</v>
      </c>
      <c r="M279">
        <v>0</v>
      </c>
      <c r="N279">
        <v>2121</v>
      </c>
      <c r="O279" t="s">
        <v>33</v>
      </c>
      <c r="P279" t="s">
        <v>21</v>
      </c>
    </row>
    <row r="280" spans="1:16" x14ac:dyDescent="0.25">
      <c r="A280">
        <v>992</v>
      </c>
      <c r="B280" s="1">
        <v>43444</v>
      </c>
      <c r="C280">
        <v>3</v>
      </c>
      <c r="D280">
        <v>180</v>
      </c>
      <c r="E280">
        <v>0</v>
      </c>
      <c r="F280">
        <v>180</v>
      </c>
      <c r="G280" t="s">
        <v>209</v>
      </c>
      <c r="H280" t="s">
        <v>304</v>
      </c>
      <c r="I280">
        <v>919</v>
      </c>
      <c r="J280" t="s">
        <v>17</v>
      </c>
      <c r="K280">
        <v>325054</v>
      </c>
      <c r="L280" t="s">
        <v>28</v>
      </c>
      <c r="M280">
        <v>0</v>
      </c>
      <c r="N280">
        <v>2121</v>
      </c>
      <c r="O280" t="s">
        <v>33</v>
      </c>
      <c r="P280" t="s">
        <v>21</v>
      </c>
    </row>
    <row r="281" spans="1:16" x14ac:dyDescent="0.25">
      <c r="A281">
        <v>992</v>
      </c>
      <c r="B281" s="1">
        <v>43444</v>
      </c>
      <c r="C281">
        <v>3</v>
      </c>
      <c r="D281">
        <v>65</v>
      </c>
      <c r="E281">
        <v>0</v>
      </c>
      <c r="F281">
        <v>65</v>
      </c>
      <c r="G281" t="s">
        <v>209</v>
      </c>
      <c r="H281" t="s">
        <v>304</v>
      </c>
      <c r="I281">
        <v>919</v>
      </c>
      <c r="J281" t="s">
        <v>17</v>
      </c>
      <c r="K281">
        <v>325054</v>
      </c>
      <c r="L281" t="s">
        <v>28</v>
      </c>
      <c r="M281">
        <v>0</v>
      </c>
      <c r="N281">
        <v>2121</v>
      </c>
      <c r="O281" t="s">
        <v>33</v>
      </c>
      <c r="P281" t="s">
        <v>21</v>
      </c>
    </row>
    <row r="282" spans="1:16" x14ac:dyDescent="0.25">
      <c r="A282">
        <v>993</v>
      </c>
      <c r="B282" s="1">
        <v>43444</v>
      </c>
      <c r="C282">
        <v>3</v>
      </c>
      <c r="D282">
        <v>702.72</v>
      </c>
      <c r="E282">
        <v>0</v>
      </c>
      <c r="F282">
        <v>702.72</v>
      </c>
      <c r="G282" t="s">
        <v>15</v>
      </c>
      <c r="H282" t="s">
        <v>305</v>
      </c>
      <c r="I282">
        <v>921</v>
      </c>
      <c r="J282" t="s">
        <v>17</v>
      </c>
      <c r="K282">
        <v>327009</v>
      </c>
      <c r="L282" t="s">
        <v>32</v>
      </c>
      <c r="M282">
        <v>0</v>
      </c>
      <c r="N282">
        <v>2104</v>
      </c>
      <c r="O282" t="s">
        <v>306</v>
      </c>
      <c r="P282" t="s">
        <v>21</v>
      </c>
    </row>
    <row r="283" spans="1:16" x14ac:dyDescent="0.25">
      <c r="A283">
        <v>993</v>
      </c>
      <c r="B283" s="1">
        <v>43444</v>
      </c>
      <c r="C283">
        <v>3</v>
      </c>
      <c r="D283">
        <v>150</v>
      </c>
      <c r="E283">
        <v>0</v>
      </c>
      <c r="F283">
        <v>150</v>
      </c>
      <c r="G283" t="s">
        <v>15</v>
      </c>
      <c r="H283" t="s">
        <v>305</v>
      </c>
      <c r="I283">
        <v>921</v>
      </c>
      <c r="J283" t="s">
        <v>17</v>
      </c>
      <c r="K283">
        <v>330000</v>
      </c>
      <c r="L283" t="s">
        <v>109</v>
      </c>
      <c r="M283" t="s">
        <v>110</v>
      </c>
      <c r="N283">
        <v>2298</v>
      </c>
      <c r="O283" t="s">
        <v>51</v>
      </c>
      <c r="P283" t="s">
        <v>21</v>
      </c>
    </row>
    <row r="284" spans="1:16" x14ac:dyDescent="0.25">
      <c r="A284">
        <v>994</v>
      </c>
      <c r="B284" s="1">
        <v>43444</v>
      </c>
      <c r="C284">
        <v>3</v>
      </c>
      <c r="D284">
        <v>1.03</v>
      </c>
      <c r="E284">
        <v>0</v>
      </c>
      <c r="F284">
        <v>1.03</v>
      </c>
      <c r="G284" t="s">
        <v>15</v>
      </c>
      <c r="H284" t="s">
        <v>307</v>
      </c>
      <c r="I284">
        <v>922</v>
      </c>
      <c r="J284" t="s">
        <v>17</v>
      </c>
      <c r="K284">
        <v>325056</v>
      </c>
      <c r="L284" t="s">
        <v>28</v>
      </c>
      <c r="M284">
        <v>0</v>
      </c>
      <c r="N284">
        <v>2120</v>
      </c>
      <c r="O284" t="s">
        <v>35</v>
      </c>
      <c r="P284" t="s">
        <v>21</v>
      </c>
    </row>
    <row r="285" spans="1:16" x14ac:dyDescent="0.25">
      <c r="A285">
        <v>995</v>
      </c>
      <c r="B285" s="1">
        <v>43444</v>
      </c>
      <c r="C285">
        <v>3</v>
      </c>
      <c r="D285">
        <v>2</v>
      </c>
      <c r="E285">
        <v>0</v>
      </c>
      <c r="F285">
        <v>2</v>
      </c>
      <c r="G285" t="s">
        <v>15</v>
      </c>
      <c r="H285" t="s">
        <v>308</v>
      </c>
      <c r="I285">
        <v>923</v>
      </c>
      <c r="J285" t="s">
        <v>17</v>
      </c>
      <c r="K285">
        <v>327017</v>
      </c>
      <c r="L285" t="s">
        <v>28</v>
      </c>
      <c r="M285">
        <v>0</v>
      </c>
      <c r="N285">
        <v>4499</v>
      </c>
      <c r="O285" t="s">
        <v>29</v>
      </c>
      <c r="P285" t="s">
        <v>21</v>
      </c>
    </row>
    <row r="286" spans="1:16" x14ac:dyDescent="0.25">
      <c r="A286">
        <v>996</v>
      </c>
      <c r="B286" s="1">
        <v>43444</v>
      </c>
      <c r="C286">
        <v>3</v>
      </c>
      <c r="D286">
        <v>1660.2</v>
      </c>
      <c r="E286">
        <v>0</v>
      </c>
      <c r="F286">
        <v>1660.2</v>
      </c>
      <c r="G286" t="s">
        <v>153</v>
      </c>
      <c r="H286" t="s">
        <v>309</v>
      </c>
      <c r="I286">
        <v>895</v>
      </c>
      <c r="J286" t="s">
        <v>17</v>
      </c>
      <c r="K286">
        <v>327022</v>
      </c>
      <c r="L286" t="s">
        <v>28</v>
      </c>
      <c r="M286">
        <v>0</v>
      </c>
      <c r="N286">
        <v>4401</v>
      </c>
      <c r="O286" t="s">
        <v>162</v>
      </c>
      <c r="P286" t="s">
        <v>21</v>
      </c>
    </row>
    <row r="287" spans="1:16" x14ac:dyDescent="0.25">
      <c r="A287">
        <v>997</v>
      </c>
      <c r="B287" s="1">
        <v>43444</v>
      </c>
      <c r="C287">
        <v>3</v>
      </c>
      <c r="D287">
        <v>3670.4</v>
      </c>
      <c r="E287">
        <v>0</v>
      </c>
      <c r="F287">
        <v>3670.4</v>
      </c>
      <c r="G287" t="s">
        <v>153</v>
      </c>
      <c r="H287" t="s">
        <v>310</v>
      </c>
      <c r="I287">
        <v>893</v>
      </c>
      <c r="J287" t="s">
        <v>17</v>
      </c>
      <c r="K287">
        <v>327019</v>
      </c>
      <c r="L287" t="s">
        <v>28</v>
      </c>
      <c r="M287">
        <v>0</v>
      </c>
      <c r="N287">
        <v>4402</v>
      </c>
      <c r="O287" t="s">
        <v>311</v>
      </c>
      <c r="P287" t="s">
        <v>21</v>
      </c>
    </row>
    <row r="288" spans="1:16" x14ac:dyDescent="0.25">
      <c r="A288">
        <v>998</v>
      </c>
      <c r="B288" s="1">
        <v>43444</v>
      </c>
      <c r="C288">
        <v>3</v>
      </c>
      <c r="D288">
        <v>197.5</v>
      </c>
      <c r="E288">
        <v>39.5</v>
      </c>
      <c r="F288">
        <v>158</v>
      </c>
      <c r="G288" t="s">
        <v>312</v>
      </c>
      <c r="H288" t="s">
        <v>313</v>
      </c>
      <c r="I288">
        <v>905</v>
      </c>
      <c r="J288" t="s">
        <v>17</v>
      </c>
      <c r="K288">
        <v>325040</v>
      </c>
      <c r="L288" t="s">
        <v>188</v>
      </c>
      <c r="M288">
        <v>0</v>
      </c>
      <c r="N288">
        <v>2298</v>
      </c>
      <c r="O288" t="s">
        <v>51</v>
      </c>
      <c r="P288" t="s">
        <v>21</v>
      </c>
    </row>
    <row r="289" spans="1:16" x14ac:dyDescent="0.25">
      <c r="A289">
        <v>998</v>
      </c>
      <c r="B289" s="1">
        <v>43444</v>
      </c>
      <c r="C289">
        <v>3</v>
      </c>
      <c r="D289">
        <v>1.74</v>
      </c>
      <c r="E289">
        <v>0</v>
      </c>
      <c r="F289">
        <v>1.74</v>
      </c>
      <c r="G289" t="s">
        <v>312</v>
      </c>
      <c r="H289" t="s">
        <v>313</v>
      </c>
      <c r="I289">
        <v>905</v>
      </c>
      <c r="J289" t="s">
        <v>17</v>
      </c>
      <c r="K289">
        <v>121606</v>
      </c>
      <c r="L289">
        <v>0</v>
      </c>
      <c r="M289">
        <v>0</v>
      </c>
      <c r="N289">
        <v>2298</v>
      </c>
      <c r="O289" t="s">
        <v>51</v>
      </c>
      <c r="P289" t="s">
        <v>21</v>
      </c>
    </row>
    <row r="290" spans="1:16" x14ac:dyDescent="0.25">
      <c r="A290">
        <v>998</v>
      </c>
      <c r="B290" s="1">
        <v>43444</v>
      </c>
      <c r="C290">
        <v>3</v>
      </c>
      <c r="D290">
        <v>7.9</v>
      </c>
      <c r="E290">
        <v>0</v>
      </c>
      <c r="F290">
        <v>7.9</v>
      </c>
      <c r="G290" t="s">
        <v>312</v>
      </c>
      <c r="H290" t="s">
        <v>313</v>
      </c>
      <c r="I290">
        <v>905</v>
      </c>
      <c r="J290" t="s">
        <v>17</v>
      </c>
      <c r="K290">
        <v>325040</v>
      </c>
      <c r="L290" t="s">
        <v>188</v>
      </c>
      <c r="M290">
        <v>0</v>
      </c>
      <c r="N290">
        <v>2298</v>
      </c>
      <c r="O290" t="s">
        <v>51</v>
      </c>
      <c r="P290" t="s">
        <v>21</v>
      </c>
    </row>
    <row r="291" spans="1:16" x14ac:dyDescent="0.25">
      <c r="A291">
        <v>998</v>
      </c>
      <c r="B291" s="1">
        <v>43444</v>
      </c>
      <c r="C291">
        <v>3</v>
      </c>
      <c r="D291">
        <v>43.45</v>
      </c>
      <c r="E291">
        <v>0</v>
      </c>
      <c r="F291">
        <v>43.45</v>
      </c>
      <c r="G291" t="s">
        <v>312</v>
      </c>
      <c r="H291" t="s">
        <v>313</v>
      </c>
      <c r="I291">
        <v>905</v>
      </c>
      <c r="J291" t="s">
        <v>17</v>
      </c>
      <c r="K291">
        <v>121606</v>
      </c>
      <c r="L291">
        <v>0</v>
      </c>
      <c r="M291">
        <v>0</v>
      </c>
      <c r="N291">
        <v>2298</v>
      </c>
      <c r="O291" t="s">
        <v>51</v>
      </c>
      <c r="P291" t="s">
        <v>21</v>
      </c>
    </row>
    <row r="292" spans="1:16" x14ac:dyDescent="0.25">
      <c r="A292">
        <v>999</v>
      </c>
      <c r="B292" s="1">
        <v>43444</v>
      </c>
      <c r="C292">
        <v>3</v>
      </c>
      <c r="D292">
        <v>270</v>
      </c>
      <c r="E292">
        <v>54</v>
      </c>
      <c r="F292">
        <v>216</v>
      </c>
      <c r="G292" t="s">
        <v>314</v>
      </c>
      <c r="H292" t="s">
        <v>315</v>
      </c>
      <c r="I292">
        <v>904</v>
      </c>
      <c r="J292" t="s">
        <v>17</v>
      </c>
      <c r="K292">
        <v>325040</v>
      </c>
      <c r="L292" t="s">
        <v>188</v>
      </c>
      <c r="M292">
        <v>0</v>
      </c>
      <c r="N292">
        <v>2298</v>
      </c>
      <c r="O292" t="s">
        <v>51</v>
      </c>
      <c r="P292" t="s">
        <v>21</v>
      </c>
    </row>
    <row r="293" spans="1:16" x14ac:dyDescent="0.25">
      <c r="A293">
        <v>999</v>
      </c>
      <c r="B293" s="1">
        <v>43444</v>
      </c>
      <c r="C293">
        <v>3</v>
      </c>
      <c r="D293">
        <v>2.38</v>
      </c>
      <c r="E293">
        <v>0</v>
      </c>
      <c r="F293">
        <v>2.38</v>
      </c>
      <c r="G293" t="s">
        <v>314</v>
      </c>
      <c r="H293" t="s">
        <v>315</v>
      </c>
      <c r="I293">
        <v>904</v>
      </c>
      <c r="J293" t="s">
        <v>17</v>
      </c>
      <c r="K293">
        <v>121606</v>
      </c>
      <c r="L293">
        <v>0</v>
      </c>
      <c r="M293">
        <v>0</v>
      </c>
      <c r="N293">
        <v>2298</v>
      </c>
      <c r="O293" t="s">
        <v>51</v>
      </c>
      <c r="P293" t="s">
        <v>21</v>
      </c>
    </row>
    <row r="294" spans="1:16" x14ac:dyDescent="0.25">
      <c r="A294">
        <v>999</v>
      </c>
      <c r="B294" s="1">
        <v>43444</v>
      </c>
      <c r="C294">
        <v>3</v>
      </c>
      <c r="D294">
        <v>10.8</v>
      </c>
      <c r="E294">
        <v>0</v>
      </c>
      <c r="F294">
        <v>10.8</v>
      </c>
      <c r="G294" t="s">
        <v>314</v>
      </c>
      <c r="H294" t="s">
        <v>315</v>
      </c>
      <c r="I294">
        <v>904</v>
      </c>
      <c r="J294" t="s">
        <v>17</v>
      </c>
      <c r="K294">
        <v>325040</v>
      </c>
      <c r="L294" t="s">
        <v>188</v>
      </c>
      <c r="M294">
        <v>0</v>
      </c>
      <c r="N294">
        <v>2298</v>
      </c>
      <c r="O294" t="s">
        <v>51</v>
      </c>
      <c r="P294" t="s">
        <v>21</v>
      </c>
    </row>
    <row r="295" spans="1:16" x14ac:dyDescent="0.25">
      <c r="A295">
        <v>999</v>
      </c>
      <c r="B295" s="1">
        <v>43444</v>
      </c>
      <c r="C295">
        <v>3</v>
      </c>
      <c r="D295">
        <v>59.4</v>
      </c>
      <c r="E295">
        <v>0</v>
      </c>
      <c r="F295">
        <v>59.4</v>
      </c>
      <c r="G295" t="s">
        <v>314</v>
      </c>
      <c r="H295" t="s">
        <v>315</v>
      </c>
      <c r="I295">
        <v>904</v>
      </c>
      <c r="J295" t="s">
        <v>17</v>
      </c>
      <c r="K295">
        <v>121606</v>
      </c>
      <c r="L295">
        <v>0</v>
      </c>
      <c r="M295">
        <v>0</v>
      </c>
      <c r="N295">
        <v>2298</v>
      </c>
      <c r="O295" t="s">
        <v>51</v>
      </c>
      <c r="P295" t="s">
        <v>21</v>
      </c>
    </row>
    <row r="296" spans="1:16" x14ac:dyDescent="0.25">
      <c r="A296">
        <v>1000</v>
      </c>
      <c r="B296" s="1">
        <v>43444</v>
      </c>
      <c r="C296">
        <v>3</v>
      </c>
      <c r="D296">
        <v>330</v>
      </c>
      <c r="E296">
        <v>0</v>
      </c>
      <c r="F296">
        <v>330</v>
      </c>
      <c r="G296" t="s">
        <v>126</v>
      </c>
      <c r="H296" t="s">
        <v>316</v>
      </c>
      <c r="I296">
        <v>903</v>
      </c>
      <c r="J296" t="s">
        <v>17</v>
      </c>
      <c r="K296">
        <v>325074</v>
      </c>
      <c r="L296" t="s">
        <v>28</v>
      </c>
      <c r="M296">
        <v>0</v>
      </c>
      <c r="N296">
        <v>2108</v>
      </c>
      <c r="O296" t="s">
        <v>114</v>
      </c>
      <c r="P296" t="s">
        <v>21</v>
      </c>
    </row>
    <row r="297" spans="1:16" x14ac:dyDescent="0.25">
      <c r="A297">
        <v>1001</v>
      </c>
      <c r="B297" s="1">
        <v>43444</v>
      </c>
      <c r="C297">
        <v>3</v>
      </c>
      <c r="D297">
        <v>165</v>
      </c>
      <c r="E297">
        <v>0</v>
      </c>
      <c r="F297">
        <v>165</v>
      </c>
      <c r="G297" t="s">
        <v>317</v>
      </c>
      <c r="H297" t="s">
        <v>318</v>
      </c>
      <c r="I297">
        <v>902</v>
      </c>
      <c r="J297" t="s">
        <v>17</v>
      </c>
      <c r="K297">
        <v>325021</v>
      </c>
      <c r="L297" t="s">
        <v>32</v>
      </c>
      <c r="M297">
        <v>0</v>
      </c>
      <c r="N297">
        <v>2125</v>
      </c>
      <c r="O297" t="s">
        <v>38</v>
      </c>
      <c r="P297" t="s">
        <v>21</v>
      </c>
    </row>
    <row r="298" spans="1:16" x14ac:dyDescent="0.25">
      <c r="A298">
        <v>1002</v>
      </c>
      <c r="B298" s="1">
        <v>43444</v>
      </c>
      <c r="C298">
        <v>3</v>
      </c>
      <c r="D298">
        <v>27.93</v>
      </c>
      <c r="E298">
        <v>0</v>
      </c>
      <c r="F298">
        <v>27.93</v>
      </c>
      <c r="G298" t="s">
        <v>15</v>
      </c>
      <c r="H298" t="s">
        <v>319</v>
      </c>
      <c r="I298">
        <v>906</v>
      </c>
      <c r="J298" t="s">
        <v>17</v>
      </c>
      <c r="K298">
        <v>325056</v>
      </c>
      <c r="L298" t="s">
        <v>28</v>
      </c>
      <c r="M298">
        <v>0</v>
      </c>
      <c r="N298">
        <v>2120</v>
      </c>
      <c r="O298" t="s">
        <v>35</v>
      </c>
      <c r="P298" t="s">
        <v>21</v>
      </c>
    </row>
    <row r="299" spans="1:16" x14ac:dyDescent="0.25">
      <c r="A299">
        <v>1003</v>
      </c>
      <c r="B299" s="1">
        <v>43444</v>
      </c>
      <c r="C299">
        <v>3</v>
      </c>
      <c r="D299">
        <v>630</v>
      </c>
      <c r="E299">
        <v>0</v>
      </c>
      <c r="F299">
        <v>630</v>
      </c>
      <c r="G299" t="s">
        <v>191</v>
      </c>
      <c r="H299" t="s">
        <v>320</v>
      </c>
      <c r="I299">
        <v>900</v>
      </c>
      <c r="J299" t="s">
        <v>17</v>
      </c>
      <c r="K299">
        <v>325020</v>
      </c>
      <c r="L299" t="s">
        <v>32</v>
      </c>
      <c r="M299">
        <v>0</v>
      </c>
      <c r="N299">
        <v>2125</v>
      </c>
      <c r="O299" t="s">
        <v>38</v>
      </c>
      <c r="P299" t="s">
        <v>21</v>
      </c>
    </row>
    <row r="300" spans="1:16" x14ac:dyDescent="0.25">
      <c r="A300">
        <v>1004</v>
      </c>
      <c r="B300" s="1">
        <v>43444</v>
      </c>
      <c r="C300">
        <v>3</v>
      </c>
      <c r="D300">
        <v>63</v>
      </c>
      <c r="E300">
        <v>0</v>
      </c>
      <c r="F300">
        <v>63</v>
      </c>
      <c r="G300" t="s">
        <v>30</v>
      </c>
      <c r="H300" t="s">
        <v>321</v>
      </c>
      <c r="I300">
        <v>899</v>
      </c>
      <c r="J300" t="s">
        <v>17</v>
      </c>
      <c r="K300">
        <v>325053</v>
      </c>
      <c r="L300" t="s">
        <v>32</v>
      </c>
      <c r="M300">
        <v>0</v>
      </c>
      <c r="N300">
        <v>2121</v>
      </c>
      <c r="O300" t="s">
        <v>33</v>
      </c>
      <c r="P300" t="s">
        <v>21</v>
      </c>
    </row>
    <row r="301" spans="1:16" x14ac:dyDescent="0.25">
      <c r="A301">
        <v>1005</v>
      </c>
      <c r="B301" s="1">
        <v>43444</v>
      </c>
      <c r="C301">
        <v>3</v>
      </c>
      <c r="D301">
        <v>130</v>
      </c>
      <c r="E301">
        <v>0</v>
      </c>
      <c r="F301">
        <v>130</v>
      </c>
      <c r="G301" t="s">
        <v>209</v>
      </c>
      <c r="H301" t="s">
        <v>322</v>
      </c>
      <c r="I301">
        <v>898</v>
      </c>
      <c r="J301" t="s">
        <v>17</v>
      </c>
      <c r="K301">
        <v>325013</v>
      </c>
      <c r="L301" t="s">
        <v>32</v>
      </c>
      <c r="M301">
        <v>0</v>
      </c>
      <c r="N301">
        <v>2113</v>
      </c>
      <c r="O301" t="s">
        <v>41</v>
      </c>
      <c r="P301" t="s">
        <v>21</v>
      </c>
    </row>
    <row r="302" spans="1:16" x14ac:dyDescent="0.25">
      <c r="A302">
        <v>1006</v>
      </c>
      <c r="B302" s="1">
        <v>43444</v>
      </c>
      <c r="C302">
        <v>3</v>
      </c>
      <c r="D302">
        <v>580.96</v>
      </c>
      <c r="E302">
        <v>0</v>
      </c>
      <c r="F302">
        <v>580.96</v>
      </c>
      <c r="G302" t="s">
        <v>198</v>
      </c>
      <c r="H302" t="s">
        <v>323</v>
      </c>
      <c r="I302">
        <v>882</v>
      </c>
      <c r="J302" t="s">
        <v>17</v>
      </c>
      <c r="K302">
        <v>325000</v>
      </c>
      <c r="L302" t="s">
        <v>32</v>
      </c>
      <c r="M302">
        <v>0</v>
      </c>
      <c r="N302">
        <v>2115</v>
      </c>
      <c r="O302" t="s">
        <v>106</v>
      </c>
      <c r="P302" t="s">
        <v>21</v>
      </c>
    </row>
    <row r="303" spans="1:16" x14ac:dyDescent="0.25">
      <c r="A303">
        <v>1007</v>
      </c>
      <c r="B303" s="1">
        <v>43444</v>
      </c>
      <c r="C303">
        <v>3</v>
      </c>
      <c r="D303">
        <v>37483.019999999997</v>
      </c>
      <c r="E303">
        <v>0</v>
      </c>
      <c r="F303">
        <v>37483.019999999997</v>
      </c>
      <c r="G303" t="s">
        <v>145</v>
      </c>
      <c r="H303" t="s">
        <v>324</v>
      </c>
      <c r="I303">
        <v>738</v>
      </c>
      <c r="J303" t="s">
        <v>17</v>
      </c>
      <c r="K303">
        <v>328000</v>
      </c>
      <c r="L303" t="s">
        <v>28</v>
      </c>
      <c r="M303">
        <v>0</v>
      </c>
      <c r="N303">
        <v>3113</v>
      </c>
      <c r="O303" t="s">
        <v>147</v>
      </c>
      <c r="P303" t="s">
        <v>21</v>
      </c>
    </row>
    <row r="304" spans="1:16" x14ac:dyDescent="0.25">
      <c r="A304">
        <v>1008</v>
      </c>
      <c r="B304" s="1">
        <v>43444</v>
      </c>
      <c r="C304">
        <v>3</v>
      </c>
      <c r="D304">
        <v>173.07</v>
      </c>
      <c r="E304">
        <v>0</v>
      </c>
      <c r="F304">
        <v>173.07</v>
      </c>
      <c r="G304" t="s">
        <v>325</v>
      </c>
      <c r="H304" t="s">
        <v>326</v>
      </c>
      <c r="I304">
        <v>933</v>
      </c>
      <c r="J304" t="s">
        <v>17</v>
      </c>
      <c r="K304">
        <v>327000</v>
      </c>
      <c r="L304" t="s">
        <v>80</v>
      </c>
      <c r="M304">
        <v>0</v>
      </c>
      <c r="N304">
        <v>2103</v>
      </c>
      <c r="O304" t="s">
        <v>125</v>
      </c>
      <c r="P304" t="s">
        <v>21</v>
      </c>
    </row>
    <row r="305" spans="1:16" x14ac:dyDescent="0.25">
      <c r="A305">
        <v>1009</v>
      </c>
      <c r="B305" s="1">
        <v>43444</v>
      </c>
      <c r="C305">
        <v>3</v>
      </c>
      <c r="D305">
        <v>495</v>
      </c>
      <c r="E305">
        <v>0</v>
      </c>
      <c r="F305">
        <v>495</v>
      </c>
      <c r="G305" t="s">
        <v>126</v>
      </c>
      <c r="H305" t="s">
        <v>327</v>
      </c>
      <c r="I305">
        <v>934</v>
      </c>
      <c r="J305" t="s">
        <v>17</v>
      </c>
      <c r="K305">
        <v>325074</v>
      </c>
      <c r="L305" t="s">
        <v>28</v>
      </c>
      <c r="M305">
        <v>0</v>
      </c>
      <c r="N305">
        <v>2108</v>
      </c>
      <c r="O305" t="s">
        <v>114</v>
      </c>
      <c r="P305" t="s">
        <v>21</v>
      </c>
    </row>
    <row r="306" spans="1:16" x14ac:dyDescent="0.25">
      <c r="A306">
        <v>1010</v>
      </c>
      <c r="B306" s="1">
        <v>43444</v>
      </c>
      <c r="C306">
        <v>3</v>
      </c>
      <c r="D306">
        <v>16.3</v>
      </c>
      <c r="E306">
        <v>0</v>
      </c>
      <c r="F306">
        <v>16.3</v>
      </c>
      <c r="G306" t="s">
        <v>328</v>
      </c>
      <c r="H306" t="s">
        <v>187</v>
      </c>
      <c r="I306">
        <v>935</v>
      </c>
      <c r="J306" t="s">
        <v>17</v>
      </c>
      <c r="K306">
        <v>325040</v>
      </c>
      <c r="L306" t="s">
        <v>188</v>
      </c>
      <c r="M306">
        <v>0</v>
      </c>
      <c r="N306">
        <v>2298</v>
      </c>
      <c r="O306" t="s">
        <v>51</v>
      </c>
      <c r="P306" t="s">
        <v>21</v>
      </c>
    </row>
    <row r="307" spans="1:16" x14ac:dyDescent="0.25">
      <c r="A307">
        <v>1010</v>
      </c>
      <c r="B307" s="1">
        <v>43444</v>
      </c>
      <c r="C307">
        <v>3</v>
      </c>
      <c r="D307">
        <v>407.5</v>
      </c>
      <c r="E307">
        <v>0</v>
      </c>
      <c r="F307">
        <v>407.5</v>
      </c>
      <c r="G307" t="s">
        <v>328</v>
      </c>
      <c r="H307" t="s">
        <v>187</v>
      </c>
      <c r="I307">
        <v>935</v>
      </c>
      <c r="J307" t="s">
        <v>17</v>
      </c>
      <c r="K307">
        <v>325040</v>
      </c>
      <c r="L307" t="s">
        <v>188</v>
      </c>
      <c r="M307">
        <v>0</v>
      </c>
      <c r="N307">
        <v>2298</v>
      </c>
      <c r="O307" t="s">
        <v>51</v>
      </c>
      <c r="P307" t="s">
        <v>21</v>
      </c>
    </row>
    <row r="308" spans="1:16" x14ac:dyDescent="0.25">
      <c r="A308">
        <v>1011</v>
      </c>
      <c r="B308" s="1">
        <v>43444</v>
      </c>
      <c r="C308">
        <v>3</v>
      </c>
      <c r="D308">
        <v>4700</v>
      </c>
      <c r="E308">
        <v>0</v>
      </c>
      <c r="F308">
        <v>4700</v>
      </c>
      <c r="G308" t="s">
        <v>329</v>
      </c>
      <c r="H308" t="s">
        <v>330</v>
      </c>
      <c r="I308">
        <v>936</v>
      </c>
      <c r="J308" t="s">
        <v>17</v>
      </c>
      <c r="K308">
        <v>325068</v>
      </c>
      <c r="L308" t="s">
        <v>188</v>
      </c>
      <c r="M308">
        <v>0</v>
      </c>
      <c r="N308">
        <v>2298</v>
      </c>
      <c r="O308" t="s">
        <v>51</v>
      </c>
      <c r="P308" t="s">
        <v>21</v>
      </c>
    </row>
    <row r="309" spans="1:16" x14ac:dyDescent="0.25">
      <c r="A309">
        <v>1012</v>
      </c>
      <c r="B309" s="1">
        <v>43444</v>
      </c>
      <c r="C309">
        <v>3</v>
      </c>
      <c r="D309">
        <v>312</v>
      </c>
      <c r="E309">
        <v>0</v>
      </c>
      <c r="F309">
        <v>312</v>
      </c>
      <c r="G309" t="s">
        <v>331</v>
      </c>
      <c r="H309" t="s">
        <v>332</v>
      </c>
      <c r="I309">
        <v>937</v>
      </c>
      <c r="J309" t="s">
        <v>17</v>
      </c>
      <c r="K309">
        <v>330000</v>
      </c>
      <c r="L309" t="s">
        <v>109</v>
      </c>
      <c r="M309" t="s">
        <v>110</v>
      </c>
      <c r="N309">
        <v>2298</v>
      </c>
      <c r="O309" t="s">
        <v>51</v>
      </c>
      <c r="P309" t="s">
        <v>21</v>
      </c>
    </row>
    <row r="310" spans="1:16" x14ac:dyDescent="0.25">
      <c r="A310">
        <v>1013</v>
      </c>
      <c r="B310" s="1">
        <v>43444</v>
      </c>
      <c r="C310">
        <v>3</v>
      </c>
      <c r="D310">
        <v>2448.83</v>
      </c>
      <c r="E310">
        <v>0</v>
      </c>
      <c r="F310">
        <v>2448.83</v>
      </c>
      <c r="G310" t="s">
        <v>39</v>
      </c>
      <c r="H310" t="s">
        <v>40</v>
      </c>
      <c r="I310">
        <v>938</v>
      </c>
      <c r="J310" t="s">
        <v>17</v>
      </c>
      <c r="K310">
        <v>325010</v>
      </c>
      <c r="L310" t="s">
        <v>32</v>
      </c>
      <c r="M310">
        <v>0</v>
      </c>
      <c r="N310">
        <v>2113</v>
      </c>
      <c r="O310" t="s">
        <v>41</v>
      </c>
      <c r="P310" t="s">
        <v>21</v>
      </c>
    </row>
    <row r="311" spans="1:16" x14ac:dyDescent="0.25">
      <c r="A311">
        <v>1014</v>
      </c>
      <c r="B311" s="1">
        <v>43444</v>
      </c>
      <c r="C311">
        <v>3</v>
      </c>
      <c r="D311">
        <v>800</v>
      </c>
      <c r="E311">
        <v>0</v>
      </c>
      <c r="F311">
        <v>800</v>
      </c>
      <c r="G311" t="s">
        <v>333</v>
      </c>
      <c r="H311" t="s">
        <v>334</v>
      </c>
      <c r="I311">
        <v>940</v>
      </c>
      <c r="J311" t="s">
        <v>17</v>
      </c>
      <c r="K311">
        <v>330000</v>
      </c>
      <c r="L311" t="s">
        <v>80</v>
      </c>
      <c r="M311" t="s">
        <v>81</v>
      </c>
      <c r="N311">
        <v>2298</v>
      </c>
      <c r="O311" t="s">
        <v>51</v>
      </c>
      <c r="P311" t="s">
        <v>21</v>
      </c>
    </row>
    <row r="312" spans="1:16" x14ac:dyDescent="0.25">
      <c r="A312">
        <v>1015</v>
      </c>
      <c r="B312" s="1">
        <v>43444</v>
      </c>
      <c r="C312">
        <v>3</v>
      </c>
      <c r="D312">
        <v>1500</v>
      </c>
      <c r="E312">
        <v>0</v>
      </c>
      <c r="F312">
        <v>1500</v>
      </c>
      <c r="G312" t="s">
        <v>335</v>
      </c>
      <c r="H312" t="s">
        <v>336</v>
      </c>
      <c r="I312">
        <v>942</v>
      </c>
      <c r="J312" t="s">
        <v>17</v>
      </c>
      <c r="K312">
        <v>330000</v>
      </c>
      <c r="L312" t="s">
        <v>120</v>
      </c>
      <c r="M312" t="s">
        <v>121</v>
      </c>
      <c r="N312">
        <v>2298</v>
      </c>
      <c r="O312" t="s">
        <v>51</v>
      </c>
      <c r="P312" t="s">
        <v>21</v>
      </c>
    </row>
    <row r="313" spans="1:16" x14ac:dyDescent="0.25">
      <c r="A313">
        <v>1016</v>
      </c>
      <c r="B313" s="1">
        <v>43444</v>
      </c>
      <c r="C313">
        <v>3</v>
      </c>
      <c r="D313">
        <v>2000</v>
      </c>
      <c r="E313">
        <v>0</v>
      </c>
      <c r="F313">
        <v>2000</v>
      </c>
      <c r="G313" t="s">
        <v>337</v>
      </c>
      <c r="H313" t="s">
        <v>338</v>
      </c>
      <c r="I313">
        <v>943</v>
      </c>
      <c r="J313" t="s">
        <v>17</v>
      </c>
      <c r="K313">
        <v>330000</v>
      </c>
      <c r="L313" t="s">
        <v>18</v>
      </c>
      <c r="M313" t="s">
        <v>24</v>
      </c>
      <c r="N313">
        <v>2298</v>
      </c>
      <c r="O313" t="s">
        <v>51</v>
      </c>
      <c r="P313" t="s">
        <v>21</v>
      </c>
    </row>
    <row r="314" spans="1:16" x14ac:dyDescent="0.25">
      <c r="A314">
        <v>1017</v>
      </c>
      <c r="B314" s="1">
        <v>43444</v>
      </c>
      <c r="C314">
        <v>3</v>
      </c>
      <c r="D314">
        <v>414.52</v>
      </c>
      <c r="E314">
        <v>0</v>
      </c>
      <c r="F314">
        <v>414.52</v>
      </c>
      <c r="G314" t="s">
        <v>65</v>
      </c>
      <c r="H314" t="s">
        <v>339</v>
      </c>
      <c r="I314">
        <v>924</v>
      </c>
      <c r="J314" t="s">
        <v>63</v>
      </c>
      <c r="K314">
        <v>245012</v>
      </c>
      <c r="L314">
        <v>0</v>
      </c>
      <c r="M314">
        <v>0</v>
      </c>
      <c r="N314">
        <v>4507</v>
      </c>
      <c r="O314" t="s">
        <v>176</v>
      </c>
      <c r="P314" t="s">
        <v>21</v>
      </c>
    </row>
    <row r="315" spans="1:16" x14ac:dyDescent="0.25">
      <c r="A315">
        <v>1018</v>
      </c>
      <c r="B315" s="1">
        <v>43444</v>
      </c>
      <c r="C315">
        <v>3</v>
      </c>
      <c r="D315">
        <v>1915.61</v>
      </c>
      <c r="E315">
        <v>0</v>
      </c>
      <c r="F315">
        <v>1915.61</v>
      </c>
      <c r="G315" t="s">
        <v>61</v>
      </c>
      <c r="H315" t="s">
        <v>340</v>
      </c>
      <c r="I315">
        <v>911</v>
      </c>
      <c r="J315" t="s">
        <v>17</v>
      </c>
      <c r="K315">
        <v>321014</v>
      </c>
      <c r="L315" t="s">
        <v>28</v>
      </c>
      <c r="M315">
        <v>0</v>
      </c>
      <c r="N315">
        <v>1101</v>
      </c>
      <c r="O315" t="s">
        <v>73</v>
      </c>
      <c r="P315" t="s">
        <v>21</v>
      </c>
    </row>
    <row r="316" spans="1:16" x14ac:dyDescent="0.25">
      <c r="A316">
        <v>1019</v>
      </c>
      <c r="B316" s="1">
        <v>43444</v>
      </c>
      <c r="C316">
        <v>3</v>
      </c>
      <c r="D316">
        <v>623.66</v>
      </c>
      <c r="E316">
        <v>0</v>
      </c>
      <c r="F316">
        <v>623.66</v>
      </c>
      <c r="G316" t="s">
        <v>61</v>
      </c>
      <c r="H316" t="s">
        <v>341</v>
      </c>
      <c r="I316">
        <v>909</v>
      </c>
      <c r="J316" t="s">
        <v>63</v>
      </c>
      <c r="K316">
        <v>244001</v>
      </c>
      <c r="L316">
        <v>0</v>
      </c>
      <c r="M316">
        <v>0</v>
      </c>
      <c r="N316">
        <v>1501</v>
      </c>
      <c r="O316" t="s">
        <v>20</v>
      </c>
      <c r="P316" t="s">
        <v>21</v>
      </c>
    </row>
    <row r="317" spans="1:16" x14ac:dyDescent="0.25">
      <c r="A317">
        <v>1019</v>
      </c>
      <c r="B317" s="1">
        <v>43444</v>
      </c>
      <c r="C317">
        <v>3</v>
      </c>
      <c r="D317">
        <v>67691.839999999997</v>
      </c>
      <c r="E317">
        <v>0</v>
      </c>
      <c r="F317">
        <v>67691.839999999997</v>
      </c>
      <c r="G317" t="s">
        <v>61</v>
      </c>
      <c r="H317" t="s">
        <v>341</v>
      </c>
      <c r="I317">
        <v>909</v>
      </c>
      <c r="J317" t="s">
        <v>63</v>
      </c>
      <c r="K317">
        <v>244000</v>
      </c>
      <c r="L317">
        <v>0</v>
      </c>
      <c r="M317">
        <v>0</v>
      </c>
      <c r="N317">
        <v>1101</v>
      </c>
      <c r="O317" t="s">
        <v>73</v>
      </c>
      <c r="P317" t="s">
        <v>21</v>
      </c>
    </row>
    <row r="318" spans="1:16" x14ac:dyDescent="0.25">
      <c r="A318">
        <v>1020</v>
      </c>
      <c r="B318" s="1">
        <v>43444</v>
      </c>
      <c r="C318">
        <v>3</v>
      </c>
      <c r="D318">
        <v>177.55</v>
      </c>
      <c r="E318">
        <v>0</v>
      </c>
      <c r="F318">
        <v>177.55</v>
      </c>
      <c r="G318" t="s">
        <v>61</v>
      </c>
      <c r="H318" t="s">
        <v>342</v>
      </c>
      <c r="I318">
        <v>912</v>
      </c>
      <c r="J318" t="s">
        <v>63</v>
      </c>
      <c r="K318">
        <v>244001</v>
      </c>
      <c r="L318">
        <v>0</v>
      </c>
      <c r="M318">
        <v>0</v>
      </c>
      <c r="N318">
        <v>1501</v>
      </c>
      <c r="O318" t="s">
        <v>20</v>
      </c>
      <c r="P318" t="s">
        <v>21</v>
      </c>
    </row>
    <row r="319" spans="1:16" x14ac:dyDescent="0.25">
      <c r="A319">
        <v>1020</v>
      </c>
      <c r="B319" s="1">
        <v>43444</v>
      </c>
      <c r="C319">
        <v>3</v>
      </c>
      <c r="D319">
        <v>5759.5</v>
      </c>
      <c r="E319">
        <v>0</v>
      </c>
      <c r="F319">
        <v>5759.5</v>
      </c>
      <c r="G319" t="s">
        <v>61</v>
      </c>
      <c r="H319" t="s">
        <v>342</v>
      </c>
      <c r="I319">
        <v>912</v>
      </c>
      <c r="J319" t="s">
        <v>63</v>
      </c>
      <c r="K319">
        <v>244000</v>
      </c>
      <c r="L319">
        <v>0</v>
      </c>
      <c r="M319">
        <v>0</v>
      </c>
      <c r="N319">
        <v>1101</v>
      </c>
      <c r="O319" t="s">
        <v>73</v>
      </c>
      <c r="P319" t="s">
        <v>21</v>
      </c>
    </row>
    <row r="320" spans="1:16" x14ac:dyDescent="0.25">
      <c r="A320">
        <v>1021</v>
      </c>
      <c r="B320" s="1">
        <v>43444</v>
      </c>
      <c r="C320">
        <v>3</v>
      </c>
      <c r="D320">
        <v>21.01</v>
      </c>
      <c r="E320">
        <v>0</v>
      </c>
      <c r="F320">
        <v>21.01</v>
      </c>
      <c r="G320" t="s">
        <v>61</v>
      </c>
      <c r="H320" t="s">
        <v>343</v>
      </c>
      <c r="I320">
        <v>913</v>
      </c>
      <c r="J320" t="s">
        <v>17</v>
      </c>
      <c r="K320">
        <v>321000</v>
      </c>
      <c r="L320" t="s">
        <v>188</v>
      </c>
      <c r="M320">
        <v>0</v>
      </c>
      <c r="N320">
        <v>1101</v>
      </c>
      <c r="O320" t="s">
        <v>73</v>
      </c>
      <c r="P320" t="s">
        <v>21</v>
      </c>
    </row>
    <row r="321" spans="1:16" x14ac:dyDescent="0.25">
      <c r="A321">
        <v>1022</v>
      </c>
      <c r="B321" s="1">
        <v>43444</v>
      </c>
      <c r="C321">
        <v>3</v>
      </c>
      <c r="D321">
        <v>937.42</v>
      </c>
      <c r="E321">
        <v>0</v>
      </c>
      <c r="F321">
        <v>937.42</v>
      </c>
      <c r="G321" t="s">
        <v>61</v>
      </c>
      <c r="H321" t="s">
        <v>344</v>
      </c>
      <c r="I321">
        <v>910</v>
      </c>
      <c r="J321" t="s">
        <v>17</v>
      </c>
      <c r="K321">
        <v>321014</v>
      </c>
      <c r="L321" t="s">
        <v>28</v>
      </c>
      <c r="M321">
        <v>0</v>
      </c>
      <c r="N321">
        <v>1101</v>
      </c>
      <c r="O321" t="s">
        <v>73</v>
      </c>
      <c r="P321" t="s">
        <v>21</v>
      </c>
    </row>
    <row r="322" spans="1:16" x14ac:dyDescent="0.25">
      <c r="A322">
        <v>1023</v>
      </c>
      <c r="B322" s="1">
        <v>43444</v>
      </c>
      <c r="C322">
        <v>3</v>
      </c>
      <c r="D322">
        <v>14410</v>
      </c>
      <c r="E322">
        <v>0</v>
      </c>
      <c r="F322">
        <v>14410</v>
      </c>
      <c r="G322" t="s">
        <v>61</v>
      </c>
      <c r="H322" t="s">
        <v>345</v>
      </c>
      <c r="I322">
        <v>914</v>
      </c>
      <c r="J322" t="s">
        <v>63</v>
      </c>
      <c r="K322">
        <v>230000</v>
      </c>
      <c r="L322">
        <v>0</v>
      </c>
      <c r="M322">
        <v>0</v>
      </c>
      <c r="N322">
        <v>1502</v>
      </c>
      <c r="O322" t="s">
        <v>64</v>
      </c>
      <c r="P322" t="s">
        <v>21</v>
      </c>
    </row>
    <row r="323" spans="1:16" x14ac:dyDescent="0.25">
      <c r="A323">
        <v>1024</v>
      </c>
      <c r="B323" s="1">
        <v>43444</v>
      </c>
      <c r="C323">
        <v>3</v>
      </c>
      <c r="D323">
        <v>35590</v>
      </c>
      <c r="E323">
        <v>0</v>
      </c>
      <c r="F323">
        <v>35590</v>
      </c>
      <c r="G323" t="s">
        <v>61</v>
      </c>
      <c r="H323" t="s">
        <v>345</v>
      </c>
      <c r="I323">
        <v>915</v>
      </c>
      <c r="J323" t="s">
        <v>63</v>
      </c>
      <c r="K323">
        <v>230000</v>
      </c>
      <c r="L323">
        <v>0</v>
      </c>
      <c r="M323">
        <v>0</v>
      </c>
      <c r="N323">
        <v>1502</v>
      </c>
      <c r="O323" t="s">
        <v>64</v>
      </c>
      <c r="P323" t="s">
        <v>21</v>
      </c>
    </row>
    <row r="324" spans="1:16" x14ac:dyDescent="0.25">
      <c r="A324">
        <v>1025</v>
      </c>
      <c r="B324" s="1">
        <v>43447</v>
      </c>
      <c r="C324">
        <v>3</v>
      </c>
      <c r="D324">
        <v>0.02</v>
      </c>
      <c r="E324">
        <v>0</v>
      </c>
      <c r="F324">
        <v>0.02</v>
      </c>
      <c r="G324" t="s">
        <v>65</v>
      </c>
      <c r="H324" t="s">
        <v>346</v>
      </c>
      <c r="I324">
        <v>947</v>
      </c>
      <c r="J324" t="s">
        <v>17</v>
      </c>
      <c r="K324">
        <v>329012</v>
      </c>
      <c r="L324" t="s">
        <v>28</v>
      </c>
      <c r="M324">
        <v>0</v>
      </c>
      <c r="N324">
        <v>4507</v>
      </c>
      <c r="O324" t="s">
        <v>176</v>
      </c>
      <c r="P324" t="s">
        <v>21</v>
      </c>
    </row>
    <row r="325" spans="1:16" x14ac:dyDescent="0.25">
      <c r="A325">
        <v>1026</v>
      </c>
      <c r="B325" s="1">
        <v>43447</v>
      </c>
      <c r="C325">
        <v>3</v>
      </c>
      <c r="D325">
        <v>43.98</v>
      </c>
      <c r="E325">
        <v>0</v>
      </c>
      <c r="F325">
        <v>43.98</v>
      </c>
      <c r="G325" t="s">
        <v>101</v>
      </c>
      <c r="H325" t="s">
        <v>347</v>
      </c>
      <c r="I325">
        <v>953</v>
      </c>
      <c r="J325" t="s">
        <v>17</v>
      </c>
      <c r="K325">
        <v>325006</v>
      </c>
      <c r="L325" t="s">
        <v>32</v>
      </c>
      <c r="M325">
        <v>0</v>
      </c>
      <c r="N325">
        <v>2118</v>
      </c>
      <c r="O325" t="s">
        <v>103</v>
      </c>
      <c r="P325" t="s">
        <v>21</v>
      </c>
    </row>
    <row r="326" spans="1:16" x14ac:dyDescent="0.25">
      <c r="A326">
        <v>1027</v>
      </c>
      <c r="B326" s="1">
        <v>43447</v>
      </c>
      <c r="C326">
        <v>3</v>
      </c>
      <c r="D326">
        <v>222.9</v>
      </c>
      <c r="E326">
        <v>0</v>
      </c>
      <c r="F326">
        <v>222.9</v>
      </c>
      <c r="G326" t="s">
        <v>44</v>
      </c>
      <c r="H326" t="s">
        <v>348</v>
      </c>
      <c r="I326">
        <v>955</v>
      </c>
      <c r="J326" t="s">
        <v>17</v>
      </c>
      <c r="K326">
        <v>325004</v>
      </c>
      <c r="L326" t="s">
        <v>32</v>
      </c>
      <c r="M326">
        <v>0</v>
      </c>
      <c r="N326">
        <v>2116</v>
      </c>
      <c r="O326" t="s">
        <v>46</v>
      </c>
      <c r="P326" t="s">
        <v>21</v>
      </c>
    </row>
    <row r="327" spans="1:16" x14ac:dyDescent="0.25">
      <c r="A327">
        <v>1027</v>
      </c>
      <c r="B327" s="1">
        <v>43447</v>
      </c>
      <c r="C327">
        <v>3</v>
      </c>
      <c r="D327">
        <v>528.87</v>
      </c>
      <c r="E327">
        <v>0</v>
      </c>
      <c r="F327">
        <v>528.87</v>
      </c>
      <c r="G327" t="s">
        <v>44</v>
      </c>
      <c r="H327" t="s">
        <v>348</v>
      </c>
      <c r="I327">
        <v>955</v>
      </c>
      <c r="J327" t="s">
        <v>17</v>
      </c>
      <c r="K327">
        <v>325004</v>
      </c>
      <c r="L327" t="s">
        <v>32</v>
      </c>
      <c r="M327">
        <v>0</v>
      </c>
      <c r="N327">
        <v>2116</v>
      </c>
      <c r="O327" t="s">
        <v>46</v>
      </c>
      <c r="P327" t="s">
        <v>21</v>
      </c>
    </row>
    <row r="328" spans="1:16" x14ac:dyDescent="0.25">
      <c r="A328">
        <v>1028</v>
      </c>
      <c r="B328" s="1">
        <v>43447</v>
      </c>
      <c r="C328">
        <v>3</v>
      </c>
      <c r="D328">
        <v>53.21</v>
      </c>
      <c r="E328">
        <v>0</v>
      </c>
      <c r="F328">
        <v>53.21</v>
      </c>
      <c r="G328" t="s">
        <v>349</v>
      </c>
      <c r="H328" t="s">
        <v>350</v>
      </c>
      <c r="I328">
        <v>961</v>
      </c>
      <c r="J328" t="s">
        <v>63</v>
      </c>
      <c r="K328">
        <v>246203</v>
      </c>
      <c r="L328">
        <v>0</v>
      </c>
      <c r="M328">
        <v>0</v>
      </c>
      <c r="N328">
        <v>4101</v>
      </c>
      <c r="O328" t="s">
        <v>351</v>
      </c>
      <c r="P328" t="s">
        <v>21</v>
      </c>
    </row>
    <row r="329" spans="1:16" x14ac:dyDescent="0.25">
      <c r="A329">
        <v>1030</v>
      </c>
      <c r="B329" s="1">
        <v>43447</v>
      </c>
      <c r="C329">
        <v>3</v>
      </c>
      <c r="D329">
        <v>666.67</v>
      </c>
      <c r="E329">
        <v>166.67</v>
      </c>
      <c r="F329">
        <v>500</v>
      </c>
      <c r="G329" t="s">
        <v>352</v>
      </c>
      <c r="H329" t="s">
        <v>353</v>
      </c>
      <c r="I329">
        <v>964</v>
      </c>
      <c r="J329" t="s">
        <v>17</v>
      </c>
      <c r="K329">
        <v>330000</v>
      </c>
      <c r="L329" t="s">
        <v>194</v>
      </c>
      <c r="M329" t="s">
        <v>195</v>
      </c>
      <c r="N329">
        <v>2298</v>
      </c>
      <c r="O329" t="s">
        <v>51</v>
      </c>
      <c r="P329" t="s">
        <v>21</v>
      </c>
    </row>
    <row r="330" spans="1:16" x14ac:dyDescent="0.25">
      <c r="A330">
        <v>1031</v>
      </c>
      <c r="B330" s="1">
        <v>43447</v>
      </c>
      <c r="C330">
        <v>3</v>
      </c>
      <c r="D330">
        <v>400</v>
      </c>
      <c r="E330">
        <v>80</v>
      </c>
      <c r="F330">
        <v>320</v>
      </c>
      <c r="G330" t="s">
        <v>354</v>
      </c>
      <c r="H330" t="s">
        <v>355</v>
      </c>
      <c r="I330">
        <v>951</v>
      </c>
      <c r="J330" t="s">
        <v>63</v>
      </c>
      <c r="K330">
        <v>111003</v>
      </c>
      <c r="L330" t="s">
        <v>28</v>
      </c>
      <c r="M330">
        <v>0</v>
      </c>
      <c r="N330">
        <v>2298</v>
      </c>
      <c r="O330" t="s">
        <v>51</v>
      </c>
      <c r="P330" t="s">
        <v>21</v>
      </c>
    </row>
    <row r="331" spans="1:16" x14ac:dyDescent="0.25">
      <c r="A331">
        <v>1031</v>
      </c>
      <c r="B331" s="1">
        <v>43447</v>
      </c>
      <c r="C331">
        <v>3</v>
      </c>
      <c r="D331">
        <v>3.52</v>
      </c>
      <c r="E331">
        <v>0</v>
      </c>
      <c r="F331">
        <v>3.52</v>
      </c>
      <c r="G331" t="s">
        <v>354</v>
      </c>
      <c r="H331" t="s">
        <v>355</v>
      </c>
      <c r="I331">
        <v>951</v>
      </c>
      <c r="J331" t="s">
        <v>63</v>
      </c>
      <c r="K331">
        <v>111003</v>
      </c>
      <c r="L331" t="s">
        <v>28</v>
      </c>
      <c r="M331">
        <v>0</v>
      </c>
      <c r="N331">
        <v>2298</v>
      </c>
      <c r="O331" t="s">
        <v>51</v>
      </c>
      <c r="P331" t="s">
        <v>21</v>
      </c>
    </row>
    <row r="332" spans="1:16" x14ac:dyDescent="0.25">
      <c r="A332">
        <v>1031</v>
      </c>
      <c r="B332" s="1">
        <v>43447</v>
      </c>
      <c r="C332">
        <v>3</v>
      </c>
      <c r="D332">
        <v>16</v>
      </c>
      <c r="E332">
        <v>0</v>
      </c>
      <c r="F332">
        <v>16</v>
      </c>
      <c r="G332" t="s">
        <v>354</v>
      </c>
      <c r="H332" t="s">
        <v>355</v>
      </c>
      <c r="I332">
        <v>951</v>
      </c>
      <c r="J332" t="s">
        <v>63</v>
      </c>
      <c r="K332">
        <v>111003</v>
      </c>
      <c r="L332" t="s">
        <v>28</v>
      </c>
      <c r="M332">
        <v>0</v>
      </c>
      <c r="N332">
        <v>2298</v>
      </c>
      <c r="O332" t="s">
        <v>51</v>
      </c>
      <c r="P332" t="s">
        <v>21</v>
      </c>
    </row>
    <row r="333" spans="1:16" x14ac:dyDescent="0.25">
      <c r="A333">
        <v>1031</v>
      </c>
      <c r="B333" s="1">
        <v>43447</v>
      </c>
      <c r="C333">
        <v>3</v>
      </c>
      <c r="D333">
        <v>88</v>
      </c>
      <c r="E333">
        <v>0</v>
      </c>
      <c r="F333">
        <v>88</v>
      </c>
      <c r="G333" t="s">
        <v>354</v>
      </c>
      <c r="H333" t="s">
        <v>355</v>
      </c>
      <c r="I333">
        <v>951</v>
      </c>
      <c r="J333" t="s">
        <v>63</v>
      </c>
      <c r="K333">
        <v>111003</v>
      </c>
      <c r="L333" t="s">
        <v>28</v>
      </c>
      <c r="M333">
        <v>0</v>
      </c>
      <c r="N333">
        <v>2298</v>
      </c>
      <c r="O333" t="s">
        <v>51</v>
      </c>
      <c r="P333" t="s">
        <v>21</v>
      </c>
    </row>
    <row r="334" spans="1:16" x14ac:dyDescent="0.25">
      <c r="A334">
        <v>1032</v>
      </c>
      <c r="B334" s="1">
        <v>43447</v>
      </c>
      <c r="C334">
        <v>3</v>
      </c>
      <c r="D334">
        <v>2000</v>
      </c>
      <c r="E334">
        <v>400</v>
      </c>
      <c r="F334">
        <v>1600</v>
      </c>
      <c r="G334" t="s">
        <v>354</v>
      </c>
      <c r="H334" t="s">
        <v>356</v>
      </c>
      <c r="I334">
        <v>948</v>
      </c>
      <c r="J334" t="s">
        <v>63</v>
      </c>
      <c r="K334">
        <v>111003</v>
      </c>
      <c r="L334" t="s">
        <v>28</v>
      </c>
      <c r="M334">
        <v>0</v>
      </c>
      <c r="N334">
        <v>2298</v>
      </c>
      <c r="O334" t="s">
        <v>51</v>
      </c>
      <c r="P334" t="s">
        <v>21</v>
      </c>
    </row>
    <row r="335" spans="1:16" x14ac:dyDescent="0.25">
      <c r="A335">
        <v>1032</v>
      </c>
      <c r="B335" s="1">
        <v>43447</v>
      </c>
      <c r="C335">
        <v>3</v>
      </c>
      <c r="D335">
        <v>17.600000000000001</v>
      </c>
      <c r="E335">
        <v>0</v>
      </c>
      <c r="F335">
        <v>17.600000000000001</v>
      </c>
      <c r="G335" t="s">
        <v>354</v>
      </c>
      <c r="H335" t="s">
        <v>356</v>
      </c>
      <c r="I335">
        <v>948</v>
      </c>
      <c r="J335" t="s">
        <v>63</v>
      </c>
      <c r="K335">
        <v>111003</v>
      </c>
      <c r="L335" t="s">
        <v>28</v>
      </c>
      <c r="M335">
        <v>0</v>
      </c>
      <c r="N335">
        <v>2298</v>
      </c>
      <c r="O335" t="s">
        <v>51</v>
      </c>
      <c r="P335" t="s">
        <v>21</v>
      </c>
    </row>
    <row r="336" spans="1:16" x14ac:dyDescent="0.25">
      <c r="A336">
        <v>1032</v>
      </c>
      <c r="B336" s="1">
        <v>43447</v>
      </c>
      <c r="C336">
        <v>3</v>
      </c>
      <c r="D336">
        <v>80</v>
      </c>
      <c r="E336">
        <v>0</v>
      </c>
      <c r="F336">
        <v>80</v>
      </c>
      <c r="G336" t="s">
        <v>354</v>
      </c>
      <c r="H336" t="s">
        <v>356</v>
      </c>
      <c r="I336">
        <v>948</v>
      </c>
      <c r="J336" t="s">
        <v>63</v>
      </c>
      <c r="K336">
        <v>111003</v>
      </c>
      <c r="L336" t="s">
        <v>28</v>
      </c>
      <c r="M336">
        <v>0</v>
      </c>
      <c r="N336">
        <v>2298</v>
      </c>
      <c r="O336" t="s">
        <v>51</v>
      </c>
      <c r="P336" t="s">
        <v>21</v>
      </c>
    </row>
    <row r="337" spans="1:16" x14ac:dyDescent="0.25">
      <c r="A337">
        <v>1032</v>
      </c>
      <c r="B337" s="1">
        <v>43447</v>
      </c>
      <c r="C337">
        <v>3</v>
      </c>
      <c r="D337">
        <v>440</v>
      </c>
      <c r="E337">
        <v>0</v>
      </c>
      <c r="F337">
        <v>440</v>
      </c>
      <c r="G337" t="s">
        <v>354</v>
      </c>
      <c r="H337" t="s">
        <v>356</v>
      </c>
      <c r="I337">
        <v>948</v>
      </c>
      <c r="J337" t="s">
        <v>63</v>
      </c>
      <c r="K337">
        <v>111003</v>
      </c>
      <c r="L337" t="s">
        <v>28</v>
      </c>
      <c r="M337">
        <v>0</v>
      </c>
      <c r="N337">
        <v>2298</v>
      </c>
      <c r="O337" t="s">
        <v>51</v>
      </c>
      <c r="P337" t="s">
        <v>21</v>
      </c>
    </row>
    <row r="338" spans="1:16" x14ac:dyDescent="0.25">
      <c r="A338">
        <v>1033</v>
      </c>
      <c r="B338" s="1">
        <v>43448</v>
      </c>
      <c r="C338">
        <v>3</v>
      </c>
      <c r="D338">
        <v>600</v>
      </c>
      <c r="E338">
        <v>24</v>
      </c>
      <c r="F338">
        <v>576</v>
      </c>
      <c r="G338" t="s">
        <v>357</v>
      </c>
      <c r="H338" t="s">
        <v>358</v>
      </c>
      <c r="I338">
        <v>965</v>
      </c>
      <c r="J338" t="s">
        <v>17</v>
      </c>
      <c r="K338">
        <v>330000</v>
      </c>
      <c r="L338" t="s">
        <v>194</v>
      </c>
      <c r="M338" t="s">
        <v>195</v>
      </c>
      <c r="N338">
        <v>2298</v>
      </c>
      <c r="O338" t="s">
        <v>51</v>
      </c>
      <c r="P338" t="s">
        <v>21</v>
      </c>
    </row>
    <row r="339" spans="1:16" x14ac:dyDescent="0.25">
      <c r="A339">
        <v>1034</v>
      </c>
      <c r="B339" s="1">
        <v>43448</v>
      </c>
      <c r="C339">
        <v>3</v>
      </c>
      <c r="D339">
        <v>200</v>
      </c>
      <c r="E339">
        <v>8</v>
      </c>
      <c r="F339">
        <v>192</v>
      </c>
      <c r="G339" t="s">
        <v>359</v>
      </c>
      <c r="H339" t="s">
        <v>358</v>
      </c>
      <c r="I339">
        <v>966</v>
      </c>
      <c r="J339" t="s">
        <v>17</v>
      </c>
      <c r="K339">
        <v>330000</v>
      </c>
      <c r="L339" t="s">
        <v>194</v>
      </c>
      <c r="M339" t="s">
        <v>195</v>
      </c>
      <c r="N339">
        <v>2298</v>
      </c>
      <c r="O339" t="s">
        <v>51</v>
      </c>
      <c r="P339" t="s">
        <v>21</v>
      </c>
    </row>
    <row r="340" spans="1:16" x14ac:dyDescent="0.25">
      <c r="A340">
        <v>1035</v>
      </c>
      <c r="B340" s="1">
        <v>43448</v>
      </c>
      <c r="C340">
        <v>3</v>
      </c>
      <c r="D340">
        <v>400</v>
      </c>
      <c r="E340">
        <v>16</v>
      </c>
      <c r="F340">
        <v>384</v>
      </c>
      <c r="G340" t="s">
        <v>360</v>
      </c>
      <c r="H340" t="s">
        <v>358</v>
      </c>
      <c r="I340">
        <v>967</v>
      </c>
      <c r="J340" t="s">
        <v>17</v>
      </c>
      <c r="K340">
        <v>330000</v>
      </c>
      <c r="L340" t="s">
        <v>194</v>
      </c>
      <c r="M340" t="s">
        <v>195</v>
      </c>
      <c r="N340">
        <v>2298</v>
      </c>
      <c r="O340" t="s">
        <v>51</v>
      </c>
      <c r="P340" t="s">
        <v>21</v>
      </c>
    </row>
    <row r="341" spans="1:16" x14ac:dyDescent="0.25">
      <c r="A341">
        <v>1036</v>
      </c>
      <c r="B341" s="1">
        <v>43448</v>
      </c>
      <c r="C341">
        <v>3</v>
      </c>
      <c r="D341">
        <v>185</v>
      </c>
      <c r="E341">
        <v>0</v>
      </c>
      <c r="F341">
        <v>185</v>
      </c>
      <c r="G341" t="s">
        <v>209</v>
      </c>
      <c r="H341" t="s">
        <v>361</v>
      </c>
      <c r="I341">
        <v>968</v>
      </c>
      <c r="J341" t="s">
        <v>17</v>
      </c>
      <c r="K341">
        <v>325068</v>
      </c>
      <c r="L341" t="s">
        <v>188</v>
      </c>
      <c r="M341">
        <v>0</v>
      </c>
      <c r="N341">
        <v>2298</v>
      </c>
      <c r="O341" t="s">
        <v>51</v>
      </c>
      <c r="P341" t="s">
        <v>21</v>
      </c>
    </row>
    <row r="342" spans="1:16" x14ac:dyDescent="0.25">
      <c r="A342">
        <v>1037</v>
      </c>
      <c r="B342" s="1">
        <v>43448</v>
      </c>
      <c r="C342">
        <v>3</v>
      </c>
      <c r="D342">
        <v>1163.49</v>
      </c>
      <c r="E342">
        <v>0</v>
      </c>
      <c r="F342">
        <v>1163.49</v>
      </c>
      <c r="G342" t="s">
        <v>362</v>
      </c>
      <c r="H342" t="s">
        <v>363</v>
      </c>
      <c r="I342">
        <v>970</v>
      </c>
      <c r="J342" t="s">
        <v>17</v>
      </c>
      <c r="K342">
        <v>325068</v>
      </c>
      <c r="L342" t="s">
        <v>188</v>
      </c>
      <c r="M342">
        <v>0</v>
      </c>
      <c r="N342">
        <v>2298</v>
      </c>
      <c r="O342" t="s">
        <v>51</v>
      </c>
      <c r="P342" t="s">
        <v>21</v>
      </c>
    </row>
    <row r="343" spans="1:16" x14ac:dyDescent="0.25">
      <c r="A343">
        <v>1038</v>
      </c>
      <c r="B343" s="1">
        <v>43448</v>
      </c>
      <c r="C343">
        <v>3</v>
      </c>
      <c r="D343">
        <v>950</v>
      </c>
      <c r="E343">
        <v>0</v>
      </c>
      <c r="F343">
        <v>950</v>
      </c>
      <c r="G343" t="s">
        <v>364</v>
      </c>
      <c r="H343" t="s">
        <v>365</v>
      </c>
      <c r="I343">
        <v>971</v>
      </c>
      <c r="J343" t="s">
        <v>17</v>
      </c>
      <c r="K343">
        <v>330000</v>
      </c>
      <c r="L343" t="s">
        <v>188</v>
      </c>
      <c r="M343" t="s">
        <v>91</v>
      </c>
      <c r="N343">
        <v>2298</v>
      </c>
      <c r="O343" t="s">
        <v>51</v>
      </c>
      <c r="P343" t="s">
        <v>21</v>
      </c>
    </row>
    <row r="344" spans="1:16" x14ac:dyDescent="0.25">
      <c r="A344">
        <v>1039</v>
      </c>
      <c r="B344" s="1">
        <v>43448</v>
      </c>
      <c r="C344">
        <v>3</v>
      </c>
      <c r="D344">
        <v>2575</v>
      </c>
      <c r="E344">
        <v>0</v>
      </c>
      <c r="F344">
        <v>2575</v>
      </c>
      <c r="G344" t="s">
        <v>366</v>
      </c>
      <c r="H344" t="s">
        <v>367</v>
      </c>
      <c r="I344">
        <v>972</v>
      </c>
      <c r="J344" t="s">
        <v>17</v>
      </c>
      <c r="K344">
        <v>325068</v>
      </c>
      <c r="L344" t="s">
        <v>188</v>
      </c>
      <c r="M344">
        <v>0</v>
      </c>
      <c r="N344">
        <v>2298</v>
      </c>
      <c r="O344" t="s">
        <v>51</v>
      </c>
      <c r="P344" t="s">
        <v>21</v>
      </c>
    </row>
    <row r="345" spans="1:16" x14ac:dyDescent="0.25">
      <c r="A345">
        <v>1040</v>
      </c>
      <c r="B345" s="1">
        <v>43448</v>
      </c>
      <c r="C345">
        <v>3</v>
      </c>
      <c r="D345">
        <v>554</v>
      </c>
      <c r="E345">
        <v>0</v>
      </c>
      <c r="F345">
        <v>554</v>
      </c>
      <c r="G345" t="s">
        <v>368</v>
      </c>
      <c r="H345" t="s">
        <v>369</v>
      </c>
      <c r="I345">
        <v>973</v>
      </c>
      <c r="J345" t="s">
        <v>17</v>
      </c>
      <c r="K345">
        <v>325040</v>
      </c>
      <c r="L345" t="s">
        <v>49</v>
      </c>
      <c r="M345" t="s">
        <v>50</v>
      </c>
      <c r="N345">
        <v>2298</v>
      </c>
      <c r="O345" t="s">
        <v>51</v>
      </c>
      <c r="P345" t="s">
        <v>21</v>
      </c>
    </row>
    <row r="346" spans="1:16" x14ac:dyDescent="0.25">
      <c r="A346">
        <v>1040</v>
      </c>
      <c r="B346" s="1">
        <v>43448</v>
      </c>
      <c r="C346">
        <v>3</v>
      </c>
      <c r="D346">
        <v>30.82</v>
      </c>
      <c r="E346">
        <v>0</v>
      </c>
      <c r="F346">
        <v>30.82</v>
      </c>
      <c r="G346" t="s">
        <v>368</v>
      </c>
      <c r="H346" t="s">
        <v>369</v>
      </c>
      <c r="I346">
        <v>973</v>
      </c>
      <c r="J346" t="s">
        <v>17</v>
      </c>
      <c r="K346">
        <v>325040</v>
      </c>
      <c r="L346" t="s">
        <v>49</v>
      </c>
      <c r="M346" t="s">
        <v>54</v>
      </c>
      <c r="N346">
        <v>2298</v>
      </c>
      <c r="O346" t="s">
        <v>51</v>
      </c>
      <c r="P346" t="s">
        <v>21</v>
      </c>
    </row>
    <row r="347" spans="1:16" x14ac:dyDescent="0.25">
      <c r="A347">
        <v>1040</v>
      </c>
      <c r="B347" s="1">
        <v>43448</v>
      </c>
      <c r="C347">
        <v>3</v>
      </c>
      <c r="D347">
        <v>987</v>
      </c>
      <c r="E347">
        <v>0</v>
      </c>
      <c r="F347">
        <v>987</v>
      </c>
      <c r="G347" t="s">
        <v>368</v>
      </c>
      <c r="H347" t="s">
        <v>369</v>
      </c>
      <c r="I347">
        <v>973</v>
      </c>
      <c r="J347" t="s">
        <v>17</v>
      </c>
      <c r="K347">
        <v>325040</v>
      </c>
      <c r="L347" t="s">
        <v>49</v>
      </c>
      <c r="M347" t="s">
        <v>54</v>
      </c>
      <c r="N347">
        <v>2298</v>
      </c>
      <c r="O347" t="s">
        <v>51</v>
      </c>
      <c r="P347" t="s">
        <v>21</v>
      </c>
    </row>
    <row r="348" spans="1:16" x14ac:dyDescent="0.25">
      <c r="A348">
        <v>1041</v>
      </c>
      <c r="B348" s="1">
        <v>43448</v>
      </c>
      <c r="C348">
        <v>3</v>
      </c>
      <c r="D348">
        <v>3000</v>
      </c>
      <c r="E348">
        <v>120</v>
      </c>
      <c r="F348">
        <v>2880</v>
      </c>
      <c r="G348" t="s">
        <v>370</v>
      </c>
      <c r="H348" t="s">
        <v>371</v>
      </c>
      <c r="I348">
        <v>974</v>
      </c>
      <c r="J348" t="s">
        <v>17</v>
      </c>
      <c r="K348">
        <v>330000</v>
      </c>
      <c r="L348" t="s">
        <v>372</v>
      </c>
      <c r="M348" t="s">
        <v>373</v>
      </c>
      <c r="N348">
        <v>3203</v>
      </c>
      <c r="O348" t="s">
        <v>25</v>
      </c>
      <c r="P348" t="s">
        <v>21</v>
      </c>
    </row>
    <row r="349" spans="1:16" x14ac:dyDescent="0.25">
      <c r="A349">
        <v>1042</v>
      </c>
      <c r="B349" s="1">
        <v>43448</v>
      </c>
      <c r="C349">
        <v>3</v>
      </c>
      <c r="D349">
        <v>3000</v>
      </c>
      <c r="E349">
        <v>120</v>
      </c>
      <c r="F349">
        <v>2880</v>
      </c>
      <c r="G349" t="s">
        <v>374</v>
      </c>
      <c r="H349" t="s">
        <v>371</v>
      </c>
      <c r="I349">
        <v>975</v>
      </c>
      <c r="J349" t="s">
        <v>17</v>
      </c>
      <c r="K349">
        <v>330000</v>
      </c>
      <c r="L349" t="s">
        <v>372</v>
      </c>
      <c r="M349" t="s">
        <v>373</v>
      </c>
      <c r="N349">
        <v>3203</v>
      </c>
      <c r="O349" t="s">
        <v>25</v>
      </c>
      <c r="P349" t="s">
        <v>21</v>
      </c>
    </row>
    <row r="350" spans="1:16" x14ac:dyDescent="0.25">
      <c r="A350">
        <v>1043</v>
      </c>
      <c r="B350" s="1">
        <v>43448</v>
      </c>
      <c r="C350">
        <v>3</v>
      </c>
      <c r="D350">
        <v>3000</v>
      </c>
      <c r="E350">
        <v>120</v>
      </c>
      <c r="F350">
        <v>2880</v>
      </c>
      <c r="G350" t="s">
        <v>375</v>
      </c>
      <c r="H350" t="s">
        <v>371</v>
      </c>
      <c r="I350">
        <v>976</v>
      </c>
      <c r="J350" t="s">
        <v>17</v>
      </c>
      <c r="K350">
        <v>330000</v>
      </c>
      <c r="L350" t="s">
        <v>372</v>
      </c>
      <c r="M350" t="s">
        <v>373</v>
      </c>
      <c r="N350">
        <v>3203</v>
      </c>
      <c r="O350" t="s">
        <v>25</v>
      </c>
      <c r="P350" t="s">
        <v>21</v>
      </c>
    </row>
    <row r="351" spans="1:16" x14ac:dyDescent="0.25">
      <c r="A351">
        <v>1044</v>
      </c>
      <c r="B351" s="1">
        <v>43448</v>
      </c>
      <c r="C351">
        <v>3</v>
      </c>
      <c r="D351">
        <v>2625</v>
      </c>
      <c r="E351">
        <v>105</v>
      </c>
      <c r="F351">
        <v>2520</v>
      </c>
      <c r="G351" t="s">
        <v>376</v>
      </c>
      <c r="H351" t="s">
        <v>371</v>
      </c>
      <c r="I351">
        <v>977</v>
      </c>
      <c r="J351" t="s">
        <v>17</v>
      </c>
      <c r="K351">
        <v>330000</v>
      </c>
      <c r="L351" t="s">
        <v>372</v>
      </c>
      <c r="M351" t="s">
        <v>373</v>
      </c>
      <c r="N351">
        <v>3203</v>
      </c>
      <c r="O351" t="s">
        <v>25</v>
      </c>
      <c r="P351" t="s">
        <v>21</v>
      </c>
    </row>
    <row r="352" spans="1:16" x14ac:dyDescent="0.25">
      <c r="A352">
        <v>1045</v>
      </c>
      <c r="B352" s="1">
        <v>43448</v>
      </c>
      <c r="C352">
        <v>3</v>
      </c>
      <c r="D352">
        <v>3000</v>
      </c>
      <c r="E352">
        <v>120</v>
      </c>
      <c r="F352">
        <v>2880</v>
      </c>
      <c r="G352" t="s">
        <v>377</v>
      </c>
      <c r="H352" t="s">
        <v>371</v>
      </c>
      <c r="I352">
        <v>978</v>
      </c>
      <c r="J352" t="s">
        <v>17</v>
      </c>
      <c r="K352">
        <v>330000</v>
      </c>
      <c r="L352" t="s">
        <v>372</v>
      </c>
      <c r="M352" t="s">
        <v>373</v>
      </c>
      <c r="N352">
        <v>3203</v>
      </c>
      <c r="O352" t="s">
        <v>25</v>
      </c>
      <c r="P352" t="s">
        <v>21</v>
      </c>
    </row>
    <row r="353" spans="1:16" x14ac:dyDescent="0.25">
      <c r="A353">
        <v>1046</v>
      </c>
      <c r="B353" s="1">
        <v>43448</v>
      </c>
      <c r="C353">
        <v>3</v>
      </c>
      <c r="D353">
        <v>3000</v>
      </c>
      <c r="E353">
        <v>120</v>
      </c>
      <c r="F353">
        <v>2880</v>
      </c>
      <c r="G353" t="s">
        <v>378</v>
      </c>
      <c r="H353" t="s">
        <v>371</v>
      </c>
      <c r="I353">
        <v>979</v>
      </c>
      <c r="J353" t="s">
        <v>17</v>
      </c>
      <c r="K353">
        <v>330000</v>
      </c>
      <c r="L353" t="s">
        <v>372</v>
      </c>
      <c r="M353" t="s">
        <v>373</v>
      </c>
      <c r="N353">
        <v>3203</v>
      </c>
      <c r="O353" t="s">
        <v>25</v>
      </c>
      <c r="P353" t="s">
        <v>21</v>
      </c>
    </row>
    <row r="354" spans="1:16" x14ac:dyDescent="0.25">
      <c r="A354">
        <v>1047</v>
      </c>
      <c r="B354" s="1">
        <v>43448</v>
      </c>
      <c r="C354">
        <v>3</v>
      </c>
      <c r="D354">
        <v>3000</v>
      </c>
      <c r="E354">
        <v>120</v>
      </c>
      <c r="F354">
        <v>2880</v>
      </c>
      <c r="G354" t="s">
        <v>379</v>
      </c>
      <c r="H354" t="s">
        <v>371</v>
      </c>
      <c r="I354">
        <v>980</v>
      </c>
      <c r="J354" t="s">
        <v>17</v>
      </c>
      <c r="K354">
        <v>330000</v>
      </c>
      <c r="L354" t="s">
        <v>372</v>
      </c>
      <c r="M354" t="s">
        <v>373</v>
      </c>
      <c r="N354">
        <v>3203</v>
      </c>
      <c r="O354" t="s">
        <v>25</v>
      </c>
      <c r="P354" t="s">
        <v>21</v>
      </c>
    </row>
    <row r="355" spans="1:16" x14ac:dyDescent="0.25">
      <c r="A355">
        <v>1048</v>
      </c>
      <c r="B355" s="1">
        <v>43448</v>
      </c>
      <c r="C355">
        <v>3</v>
      </c>
      <c r="D355">
        <v>3000</v>
      </c>
      <c r="E355">
        <v>120</v>
      </c>
      <c r="F355">
        <v>2880</v>
      </c>
      <c r="G355" t="s">
        <v>380</v>
      </c>
      <c r="H355" t="s">
        <v>371</v>
      </c>
      <c r="I355">
        <v>981</v>
      </c>
      <c r="J355" t="s">
        <v>17</v>
      </c>
      <c r="K355">
        <v>330000</v>
      </c>
      <c r="L355" t="s">
        <v>372</v>
      </c>
      <c r="M355" t="s">
        <v>373</v>
      </c>
      <c r="N355">
        <v>3203</v>
      </c>
      <c r="O355" t="s">
        <v>25</v>
      </c>
      <c r="P355" t="s">
        <v>21</v>
      </c>
    </row>
    <row r="356" spans="1:16" x14ac:dyDescent="0.25">
      <c r="A356">
        <v>1049</v>
      </c>
      <c r="B356" s="1">
        <v>43448</v>
      </c>
      <c r="C356">
        <v>3</v>
      </c>
      <c r="D356">
        <v>3000</v>
      </c>
      <c r="E356">
        <v>120</v>
      </c>
      <c r="F356">
        <v>2880</v>
      </c>
      <c r="G356" t="s">
        <v>381</v>
      </c>
      <c r="H356" t="s">
        <v>371</v>
      </c>
      <c r="I356">
        <v>982</v>
      </c>
      <c r="J356" t="s">
        <v>17</v>
      </c>
      <c r="K356">
        <v>330000</v>
      </c>
      <c r="L356" t="s">
        <v>372</v>
      </c>
      <c r="M356" t="s">
        <v>373</v>
      </c>
      <c r="N356">
        <v>3203</v>
      </c>
      <c r="O356" t="s">
        <v>25</v>
      </c>
      <c r="P356" t="s">
        <v>21</v>
      </c>
    </row>
    <row r="357" spans="1:16" x14ac:dyDescent="0.25">
      <c r="A357">
        <v>1050</v>
      </c>
      <c r="B357" s="1">
        <v>43448</v>
      </c>
      <c r="C357">
        <v>3</v>
      </c>
      <c r="D357">
        <v>3000</v>
      </c>
      <c r="E357">
        <v>120</v>
      </c>
      <c r="F357">
        <v>2880</v>
      </c>
      <c r="G357" t="s">
        <v>382</v>
      </c>
      <c r="H357" t="s">
        <v>371</v>
      </c>
      <c r="I357">
        <v>983</v>
      </c>
      <c r="J357" t="s">
        <v>17</v>
      </c>
      <c r="K357">
        <v>330000</v>
      </c>
      <c r="L357" t="s">
        <v>372</v>
      </c>
      <c r="M357" t="s">
        <v>373</v>
      </c>
      <c r="N357">
        <v>3203</v>
      </c>
      <c r="O357" t="s">
        <v>25</v>
      </c>
      <c r="P357" t="s">
        <v>21</v>
      </c>
    </row>
    <row r="358" spans="1:16" x14ac:dyDescent="0.25">
      <c r="A358">
        <v>1051</v>
      </c>
      <c r="B358" s="1">
        <v>43448</v>
      </c>
      <c r="C358">
        <v>3</v>
      </c>
      <c r="D358">
        <v>1500</v>
      </c>
      <c r="E358">
        <v>60</v>
      </c>
      <c r="F358">
        <v>1440</v>
      </c>
      <c r="G358" t="s">
        <v>383</v>
      </c>
      <c r="H358" t="s">
        <v>371</v>
      </c>
      <c r="I358">
        <v>984</v>
      </c>
      <c r="J358" t="s">
        <v>17</v>
      </c>
      <c r="K358">
        <v>330000</v>
      </c>
      <c r="L358" t="s">
        <v>372</v>
      </c>
      <c r="M358" t="s">
        <v>373</v>
      </c>
      <c r="N358">
        <v>3203</v>
      </c>
      <c r="O358" t="s">
        <v>25</v>
      </c>
      <c r="P358" t="s">
        <v>21</v>
      </c>
    </row>
    <row r="359" spans="1:16" x14ac:dyDescent="0.25">
      <c r="A359">
        <v>1052</v>
      </c>
      <c r="B359" s="1">
        <v>43448</v>
      </c>
      <c r="C359">
        <v>3</v>
      </c>
      <c r="D359">
        <v>3000</v>
      </c>
      <c r="E359">
        <v>120</v>
      </c>
      <c r="F359">
        <v>2880</v>
      </c>
      <c r="G359" t="s">
        <v>384</v>
      </c>
      <c r="H359" t="s">
        <v>371</v>
      </c>
      <c r="I359">
        <v>985</v>
      </c>
      <c r="J359" t="s">
        <v>17</v>
      </c>
      <c r="K359">
        <v>330000</v>
      </c>
      <c r="L359" t="s">
        <v>372</v>
      </c>
      <c r="M359" t="s">
        <v>373</v>
      </c>
      <c r="N359">
        <v>3203</v>
      </c>
      <c r="O359" t="s">
        <v>25</v>
      </c>
      <c r="P359" t="s">
        <v>21</v>
      </c>
    </row>
    <row r="360" spans="1:16" x14ac:dyDescent="0.25">
      <c r="A360">
        <v>1053</v>
      </c>
      <c r="B360" s="1">
        <v>43448</v>
      </c>
      <c r="C360">
        <v>3</v>
      </c>
      <c r="D360">
        <v>3000</v>
      </c>
      <c r="E360">
        <v>120</v>
      </c>
      <c r="F360">
        <v>2880</v>
      </c>
      <c r="G360" t="s">
        <v>385</v>
      </c>
      <c r="H360" t="s">
        <v>371</v>
      </c>
      <c r="I360">
        <v>986</v>
      </c>
      <c r="J360" t="s">
        <v>17</v>
      </c>
      <c r="K360">
        <v>330000</v>
      </c>
      <c r="L360" t="s">
        <v>372</v>
      </c>
      <c r="M360" t="s">
        <v>373</v>
      </c>
      <c r="N360">
        <v>3203</v>
      </c>
      <c r="O360" t="s">
        <v>25</v>
      </c>
      <c r="P360" t="s">
        <v>21</v>
      </c>
    </row>
    <row r="361" spans="1:16" x14ac:dyDescent="0.25">
      <c r="A361">
        <v>1054</v>
      </c>
      <c r="B361" s="1">
        <v>43448</v>
      </c>
      <c r="C361">
        <v>3</v>
      </c>
      <c r="D361">
        <v>3000</v>
      </c>
      <c r="E361">
        <v>120</v>
      </c>
      <c r="F361">
        <v>2880</v>
      </c>
      <c r="G361" t="s">
        <v>386</v>
      </c>
      <c r="H361" t="s">
        <v>371</v>
      </c>
      <c r="I361">
        <v>987</v>
      </c>
      <c r="J361" t="s">
        <v>17</v>
      </c>
      <c r="K361">
        <v>330000</v>
      </c>
      <c r="L361" t="s">
        <v>372</v>
      </c>
      <c r="M361" t="s">
        <v>373</v>
      </c>
      <c r="N361">
        <v>3203</v>
      </c>
      <c r="O361" t="s">
        <v>25</v>
      </c>
      <c r="P361" t="s">
        <v>21</v>
      </c>
    </row>
    <row r="362" spans="1:16" x14ac:dyDescent="0.25">
      <c r="A362">
        <v>1055</v>
      </c>
      <c r="B362" s="1">
        <v>43448</v>
      </c>
      <c r="C362">
        <v>3</v>
      </c>
      <c r="D362">
        <v>3000</v>
      </c>
      <c r="E362">
        <v>120</v>
      </c>
      <c r="F362">
        <v>2880</v>
      </c>
      <c r="G362" t="s">
        <v>387</v>
      </c>
      <c r="H362" t="s">
        <v>371</v>
      </c>
      <c r="I362">
        <v>988</v>
      </c>
      <c r="J362" t="s">
        <v>17</v>
      </c>
      <c r="K362">
        <v>330000</v>
      </c>
      <c r="L362" t="s">
        <v>372</v>
      </c>
      <c r="M362" t="s">
        <v>373</v>
      </c>
      <c r="N362">
        <v>3203</v>
      </c>
      <c r="O362" t="s">
        <v>25</v>
      </c>
      <c r="P362" t="s">
        <v>21</v>
      </c>
    </row>
    <row r="363" spans="1:16" x14ac:dyDescent="0.25">
      <c r="A363">
        <v>1056</v>
      </c>
      <c r="B363" s="1">
        <v>43448</v>
      </c>
      <c r="C363">
        <v>3</v>
      </c>
      <c r="D363">
        <v>3000</v>
      </c>
      <c r="E363">
        <v>120</v>
      </c>
      <c r="F363">
        <v>2880</v>
      </c>
      <c r="G363" t="s">
        <v>388</v>
      </c>
      <c r="H363" t="s">
        <v>371</v>
      </c>
      <c r="I363">
        <v>990</v>
      </c>
      <c r="J363" t="s">
        <v>17</v>
      </c>
      <c r="K363">
        <v>330000</v>
      </c>
      <c r="L363" t="s">
        <v>372</v>
      </c>
      <c r="M363" t="s">
        <v>373</v>
      </c>
      <c r="N363">
        <v>3203</v>
      </c>
      <c r="O363" t="s">
        <v>25</v>
      </c>
      <c r="P363" t="s">
        <v>21</v>
      </c>
    </row>
    <row r="364" spans="1:16" x14ac:dyDescent="0.25">
      <c r="A364">
        <v>1057</v>
      </c>
      <c r="B364" s="1">
        <v>43448</v>
      </c>
      <c r="C364">
        <v>3</v>
      </c>
      <c r="D364">
        <v>3000</v>
      </c>
      <c r="E364">
        <v>120</v>
      </c>
      <c r="F364">
        <v>2880</v>
      </c>
      <c r="G364" t="s">
        <v>389</v>
      </c>
      <c r="H364" t="s">
        <v>371</v>
      </c>
      <c r="I364">
        <v>991</v>
      </c>
      <c r="J364" t="s">
        <v>17</v>
      </c>
      <c r="K364">
        <v>330000</v>
      </c>
      <c r="L364" t="s">
        <v>372</v>
      </c>
      <c r="M364" t="s">
        <v>373</v>
      </c>
      <c r="N364">
        <v>3203</v>
      </c>
      <c r="O364" t="s">
        <v>25</v>
      </c>
      <c r="P364" t="s">
        <v>21</v>
      </c>
    </row>
    <row r="365" spans="1:16" x14ac:dyDescent="0.25">
      <c r="A365">
        <v>1058</v>
      </c>
      <c r="B365" s="1">
        <v>43448</v>
      </c>
      <c r="C365">
        <v>3</v>
      </c>
      <c r="D365">
        <v>3000</v>
      </c>
      <c r="E365">
        <v>120</v>
      </c>
      <c r="F365">
        <v>2880</v>
      </c>
      <c r="G365" t="s">
        <v>390</v>
      </c>
      <c r="H365" t="s">
        <v>371</v>
      </c>
      <c r="I365">
        <v>992</v>
      </c>
      <c r="J365" t="s">
        <v>17</v>
      </c>
      <c r="K365">
        <v>330000</v>
      </c>
      <c r="L365" t="s">
        <v>372</v>
      </c>
      <c r="M365" t="s">
        <v>373</v>
      </c>
      <c r="N365">
        <v>3203</v>
      </c>
      <c r="O365" t="s">
        <v>25</v>
      </c>
      <c r="P365" t="s">
        <v>21</v>
      </c>
    </row>
    <row r="366" spans="1:16" x14ac:dyDescent="0.25">
      <c r="A366">
        <v>1059</v>
      </c>
      <c r="B366" s="1">
        <v>43448</v>
      </c>
      <c r="C366">
        <v>3</v>
      </c>
      <c r="D366">
        <v>3000</v>
      </c>
      <c r="E366">
        <v>120</v>
      </c>
      <c r="F366">
        <v>2880</v>
      </c>
      <c r="G366" t="s">
        <v>391</v>
      </c>
      <c r="H366" t="s">
        <v>371</v>
      </c>
      <c r="I366">
        <v>993</v>
      </c>
      <c r="J366" t="s">
        <v>17</v>
      </c>
      <c r="K366">
        <v>330000</v>
      </c>
      <c r="L366" t="s">
        <v>372</v>
      </c>
      <c r="M366" t="s">
        <v>373</v>
      </c>
      <c r="N366">
        <v>3203</v>
      </c>
      <c r="O366" t="s">
        <v>25</v>
      </c>
      <c r="P366" t="s">
        <v>21</v>
      </c>
    </row>
    <row r="367" spans="1:16" x14ac:dyDescent="0.25">
      <c r="A367">
        <v>1060</v>
      </c>
      <c r="B367" s="1">
        <v>43452</v>
      </c>
      <c r="C367">
        <v>3</v>
      </c>
      <c r="D367">
        <v>118.06</v>
      </c>
      <c r="E367">
        <v>0</v>
      </c>
      <c r="F367">
        <v>118.06</v>
      </c>
      <c r="G367" t="s">
        <v>153</v>
      </c>
      <c r="H367" t="s">
        <v>392</v>
      </c>
      <c r="I367">
        <v>994</v>
      </c>
      <c r="J367" t="s">
        <v>17</v>
      </c>
      <c r="K367">
        <v>327017</v>
      </c>
      <c r="L367" t="s">
        <v>28</v>
      </c>
      <c r="M367">
        <v>0</v>
      </c>
      <c r="N367">
        <v>4499</v>
      </c>
      <c r="O367" t="s">
        <v>29</v>
      </c>
      <c r="P367" t="s">
        <v>21</v>
      </c>
    </row>
    <row r="368" spans="1:16" x14ac:dyDescent="0.25">
      <c r="A368">
        <v>1061</v>
      </c>
      <c r="B368" s="1">
        <v>43452</v>
      </c>
      <c r="C368">
        <v>3</v>
      </c>
      <c r="D368">
        <v>33631</v>
      </c>
      <c r="E368">
        <v>0</v>
      </c>
      <c r="F368">
        <v>33631</v>
      </c>
      <c r="G368" t="s">
        <v>153</v>
      </c>
      <c r="H368" t="s">
        <v>393</v>
      </c>
      <c r="I368">
        <v>995</v>
      </c>
      <c r="J368" t="s">
        <v>17</v>
      </c>
      <c r="K368">
        <v>327017</v>
      </c>
      <c r="L368" t="s">
        <v>28</v>
      </c>
      <c r="M368">
        <v>0</v>
      </c>
      <c r="N368">
        <v>4499</v>
      </c>
      <c r="O368" t="s">
        <v>29</v>
      </c>
      <c r="P368" t="s">
        <v>21</v>
      </c>
    </row>
    <row r="369" spans="1:16" x14ac:dyDescent="0.25">
      <c r="A369">
        <v>1062</v>
      </c>
      <c r="B369" s="1">
        <v>43452</v>
      </c>
      <c r="C369">
        <v>3</v>
      </c>
      <c r="D369">
        <v>80000</v>
      </c>
      <c r="E369">
        <v>0</v>
      </c>
      <c r="F369">
        <v>80000</v>
      </c>
      <c r="G369" t="s">
        <v>153</v>
      </c>
      <c r="H369" t="s">
        <v>394</v>
      </c>
      <c r="I369">
        <v>997</v>
      </c>
      <c r="J369" t="s">
        <v>63</v>
      </c>
      <c r="K369">
        <v>121400</v>
      </c>
      <c r="L369">
        <v>0</v>
      </c>
      <c r="M369">
        <v>0</v>
      </c>
      <c r="N369">
        <v>7500</v>
      </c>
      <c r="O369" t="s">
        <v>136</v>
      </c>
      <c r="P369" t="s">
        <v>21</v>
      </c>
    </row>
    <row r="370" spans="1:16" x14ac:dyDescent="0.25">
      <c r="A370">
        <v>1063</v>
      </c>
      <c r="B370" s="1">
        <v>43452</v>
      </c>
      <c r="C370">
        <v>3</v>
      </c>
      <c r="D370">
        <v>8.75</v>
      </c>
      <c r="E370">
        <v>0</v>
      </c>
      <c r="F370">
        <v>8.75</v>
      </c>
      <c r="G370" t="s">
        <v>153</v>
      </c>
      <c r="H370" t="s">
        <v>395</v>
      </c>
      <c r="I370">
        <v>996</v>
      </c>
      <c r="J370" t="s">
        <v>17</v>
      </c>
      <c r="K370">
        <v>325057</v>
      </c>
      <c r="L370" t="s">
        <v>28</v>
      </c>
      <c r="M370">
        <v>0</v>
      </c>
      <c r="N370">
        <v>2298</v>
      </c>
      <c r="O370" t="s">
        <v>51</v>
      </c>
      <c r="P370" t="s">
        <v>21</v>
      </c>
    </row>
    <row r="371" spans="1:16" x14ac:dyDescent="0.25">
      <c r="A371">
        <v>1064</v>
      </c>
      <c r="B371" s="1">
        <v>43452</v>
      </c>
      <c r="C371">
        <v>3</v>
      </c>
      <c r="D371">
        <v>22.63</v>
      </c>
      <c r="E371">
        <v>0</v>
      </c>
      <c r="F371">
        <v>22.63</v>
      </c>
      <c r="G371" t="s">
        <v>15</v>
      </c>
      <c r="H371" t="s">
        <v>396</v>
      </c>
      <c r="I371">
        <v>1021</v>
      </c>
      <c r="J371" t="s">
        <v>17</v>
      </c>
      <c r="K371">
        <v>325057</v>
      </c>
      <c r="L371" t="s">
        <v>28</v>
      </c>
      <c r="M371">
        <v>0</v>
      </c>
      <c r="N371">
        <v>2298</v>
      </c>
      <c r="O371" t="s">
        <v>51</v>
      </c>
      <c r="P371" t="s">
        <v>21</v>
      </c>
    </row>
    <row r="372" spans="1:16" x14ac:dyDescent="0.25">
      <c r="A372">
        <v>1065</v>
      </c>
      <c r="B372" s="1">
        <v>43452</v>
      </c>
      <c r="C372">
        <v>3</v>
      </c>
      <c r="D372">
        <v>7.38</v>
      </c>
      <c r="E372">
        <v>0</v>
      </c>
      <c r="F372">
        <v>7.38</v>
      </c>
      <c r="G372" t="s">
        <v>95</v>
      </c>
      <c r="H372" t="s">
        <v>96</v>
      </c>
      <c r="I372">
        <v>1023</v>
      </c>
      <c r="J372" t="s">
        <v>17</v>
      </c>
      <c r="K372">
        <v>325059</v>
      </c>
      <c r="L372" t="s">
        <v>28</v>
      </c>
      <c r="M372">
        <v>0</v>
      </c>
      <c r="N372">
        <v>2102</v>
      </c>
      <c r="O372" t="s">
        <v>97</v>
      </c>
      <c r="P372" t="s">
        <v>21</v>
      </c>
    </row>
    <row r="373" spans="1:16" x14ac:dyDescent="0.25">
      <c r="A373">
        <v>1066</v>
      </c>
      <c r="B373" s="1">
        <v>43452</v>
      </c>
      <c r="C373">
        <v>3</v>
      </c>
      <c r="D373">
        <v>1.03</v>
      </c>
      <c r="E373">
        <v>0</v>
      </c>
      <c r="F373">
        <v>1.03</v>
      </c>
      <c r="G373" t="s">
        <v>98</v>
      </c>
      <c r="H373" t="s">
        <v>96</v>
      </c>
      <c r="I373">
        <v>1022</v>
      </c>
      <c r="J373" t="s">
        <v>17</v>
      </c>
      <c r="K373">
        <v>325059</v>
      </c>
      <c r="L373" t="s">
        <v>28</v>
      </c>
      <c r="M373">
        <v>0</v>
      </c>
      <c r="N373">
        <v>2102</v>
      </c>
      <c r="O373" t="s">
        <v>97</v>
      </c>
      <c r="P373" t="s">
        <v>21</v>
      </c>
    </row>
    <row r="374" spans="1:16" x14ac:dyDescent="0.25">
      <c r="A374">
        <v>1067</v>
      </c>
      <c r="B374" s="1">
        <v>43452</v>
      </c>
      <c r="C374">
        <v>3</v>
      </c>
      <c r="D374">
        <v>19315.3</v>
      </c>
      <c r="E374">
        <v>0</v>
      </c>
      <c r="F374">
        <v>19315.3</v>
      </c>
      <c r="G374" t="s">
        <v>153</v>
      </c>
      <c r="H374" t="s">
        <v>397</v>
      </c>
      <c r="I374">
        <v>998</v>
      </c>
      <c r="J374" t="s">
        <v>63</v>
      </c>
      <c r="K374">
        <v>243200</v>
      </c>
      <c r="L374">
        <v>0</v>
      </c>
      <c r="M374">
        <v>0</v>
      </c>
      <c r="N374">
        <v>4403</v>
      </c>
      <c r="O374" t="s">
        <v>172</v>
      </c>
      <c r="P374" t="s">
        <v>21</v>
      </c>
    </row>
    <row r="375" spans="1:16" x14ac:dyDescent="0.25">
      <c r="A375">
        <v>1068</v>
      </c>
      <c r="B375" s="1">
        <v>43452</v>
      </c>
      <c r="C375">
        <v>3</v>
      </c>
      <c r="D375">
        <v>500</v>
      </c>
      <c r="E375">
        <v>0</v>
      </c>
      <c r="F375">
        <v>500</v>
      </c>
      <c r="G375" t="s">
        <v>153</v>
      </c>
      <c r="H375" t="s">
        <v>398</v>
      </c>
      <c r="I375">
        <v>999</v>
      </c>
      <c r="J375" t="s">
        <v>63</v>
      </c>
      <c r="K375">
        <v>243000</v>
      </c>
      <c r="L375">
        <v>0</v>
      </c>
      <c r="M375">
        <v>0</v>
      </c>
      <c r="N375">
        <v>7500</v>
      </c>
      <c r="O375" t="s">
        <v>136</v>
      </c>
      <c r="P375" t="s">
        <v>21</v>
      </c>
    </row>
    <row r="376" spans="1:16" x14ac:dyDescent="0.25">
      <c r="A376">
        <v>1068</v>
      </c>
      <c r="B376" s="1">
        <v>43452</v>
      </c>
      <c r="C376">
        <v>3</v>
      </c>
      <c r="D376">
        <v>1315.8</v>
      </c>
      <c r="E376">
        <v>0</v>
      </c>
      <c r="F376">
        <v>1315.8</v>
      </c>
      <c r="G376" t="s">
        <v>153</v>
      </c>
      <c r="H376" t="s">
        <v>398</v>
      </c>
      <c r="I376">
        <v>999</v>
      </c>
      <c r="J376" t="s">
        <v>63</v>
      </c>
      <c r="K376">
        <v>243000</v>
      </c>
      <c r="L376">
        <v>0</v>
      </c>
      <c r="M376">
        <v>0</v>
      </c>
      <c r="N376">
        <v>7500</v>
      </c>
      <c r="O376" t="s">
        <v>136</v>
      </c>
      <c r="P376" t="s">
        <v>21</v>
      </c>
    </row>
    <row r="377" spans="1:16" x14ac:dyDescent="0.25">
      <c r="A377">
        <v>1069</v>
      </c>
      <c r="B377" s="1">
        <v>43452</v>
      </c>
      <c r="C377">
        <v>3</v>
      </c>
      <c r="D377">
        <v>8545.3799999999992</v>
      </c>
      <c r="E377">
        <v>0</v>
      </c>
      <c r="F377">
        <v>8545.3799999999992</v>
      </c>
      <c r="G377" t="s">
        <v>169</v>
      </c>
      <c r="H377" t="s">
        <v>399</v>
      </c>
      <c r="I377">
        <v>1014</v>
      </c>
      <c r="J377" t="s">
        <v>17</v>
      </c>
      <c r="K377">
        <v>327022</v>
      </c>
      <c r="L377" t="s">
        <v>28</v>
      </c>
      <c r="M377">
        <v>0</v>
      </c>
      <c r="N377">
        <v>4401</v>
      </c>
      <c r="O377" t="s">
        <v>162</v>
      </c>
      <c r="P377" t="s">
        <v>21</v>
      </c>
    </row>
    <row r="378" spans="1:16" x14ac:dyDescent="0.25">
      <c r="A378">
        <v>1070</v>
      </c>
      <c r="B378" s="1">
        <v>43452</v>
      </c>
      <c r="C378">
        <v>3</v>
      </c>
      <c r="D378">
        <v>23498.91</v>
      </c>
      <c r="E378">
        <v>0</v>
      </c>
      <c r="F378">
        <v>23498.91</v>
      </c>
      <c r="G378" t="s">
        <v>153</v>
      </c>
      <c r="H378" t="s">
        <v>400</v>
      </c>
      <c r="I378">
        <v>1011</v>
      </c>
      <c r="J378" t="s">
        <v>63</v>
      </c>
      <c r="K378">
        <v>243000</v>
      </c>
      <c r="L378">
        <v>0</v>
      </c>
      <c r="M378">
        <v>0</v>
      </c>
      <c r="N378">
        <v>1202</v>
      </c>
      <c r="O378" t="s">
        <v>155</v>
      </c>
      <c r="P378" t="s">
        <v>21</v>
      </c>
    </row>
    <row r="379" spans="1:16" x14ac:dyDescent="0.25">
      <c r="A379">
        <v>1070</v>
      </c>
      <c r="B379" s="1">
        <v>43452</v>
      </c>
      <c r="C379">
        <v>3</v>
      </c>
      <c r="D379">
        <v>1069.9100000000001</v>
      </c>
      <c r="E379">
        <v>0</v>
      </c>
      <c r="F379">
        <v>1069.9100000000001</v>
      </c>
      <c r="G379" t="s">
        <v>153</v>
      </c>
      <c r="H379" t="s">
        <v>400</v>
      </c>
      <c r="I379">
        <v>1011</v>
      </c>
      <c r="J379" t="s">
        <v>63</v>
      </c>
      <c r="K379">
        <v>243013</v>
      </c>
      <c r="L379">
        <v>0</v>
      </c>
      <c r="M379">
        <v>0</v>
      </c>
      <c r="N379">
        <v>1202</v>
      </c>
      <c r="O379" t="s">
        <v>155</v>
      </c>
      <c r="P379" t="s">
        <v>21</v>
      </c>
    </row>
    <row r="380" spans="1:16" x14ac:dyDescent="0.25">
      <c r="A380">
        <v>1070</v>
      </c>
      <c r="B380" s="1">
        <v>43452</v>
      </c>
      <c r="C380">
        <v>3</v>
      </c>
      <c r="D380">
        <v>2841.13</v>
      </c>
      <c r="E380">
        <v>0</v>
      </c>
      <c r="F380">
        <v>2841.13</v>
      </c>
      <c r="G380" t="s">
        <v>153</v>
      </c>
      <c r="H380" t="s">
        <v>400</v>
      </c>
      <c r="I380">
        <v>1011</v>
      </c>
      <c r="J380" t="s">
        <v>63</v>
      </c>
      <c r="K380">
        <v>243012</v>
      </c>
      <c r="L380">
        <v>0</v>
      </c>
      <c r="M380">
        <v>0</v>
      </c>
      <c r="N380">
        <v>1202</v>
      </c>
      <c r="O380" t="s">
        <v>155</v>
      </c>
      <c r="P380" t="s">
        <v>21</v>
      </c>
    </row>
    <row r="381" spans="1:16" x14ac:dyDescent="0.25">
      <c r="A381">
        <v>1070</v>
      </c>
      <c r="B381" s="1">
        <v>43452</v>
      </c>
      <c r="C381">
        <v>3</v>
      </c>
      <c r="D381">
        <v>4856.68</v>
      </c>
      <c r="E381">
        <v>0</v>
      </c>
      <c r="F381">
        <v>4856.68</v>
      </c>
      <c r="G381" t="s">
        <v>153</v>
      </c>
      <c r="H381" t="s">
        <v>400</v>
      </c>
      <c r="I381">
        <v>1011</v>
      </c>
      <c r="J381" t="s">
        <v>63</v>
      </c>
      <c r="K381">
        <v>243000</v>
      </c>
      <c r="L381">
        <v>0</v>
      </c>
      <c r="M381">
        <v>0</v>
      </c>
      <c r="N381">
        <v>1202</v>
      </c>
      <c r="O381" t="s">
        <v>155</v>
      </c>
      <c r="P381" t="s">
        <v>21</v>
      </c>
    </row>
    <row r="382" spans="1:16" x14ac:dyDescent="0.25">
      <c r="A382">
        <v>1071</v>
      </c>
      <c r="B382" s="1">
        <v>43452</v>
      </c>
      <c r="C382">
        <v>3</v>
      </c>
      <c r="D382">
        <v>14410</v>
      </c>
      <c r="E382">
        <v>0</v>
      </c>
      <c r="F382">
        <v>14410</v>
      </c>
      <c r="G382" t="s">
        <v>153</v>
      </c>
      <c r="H382" t="s">
        <v>401</v>
      </c>
      <c r="I382">
        <v>1012</v>
      </c>
      <c r="J382" t="s">
        <v>63</v>
      </c>
      <c r="K382">
        <v>243000</v>
      </c>
      <c r="L382">
        <v>0</v>
      </c>
      <c r="M382">
        <v>0</v>
      </c>
      <c r="N382">
        <v>1202</v>
      </c>
      <c r="O382" t="s">
        <v>155</v>
      </c>
      <c r="P382" t="s">
        <v>21</v>
      </c>
    </row>
    <row r="383" spans="1:16" x14ac:dyDescent="0.25">
      <c r="A383">
        <v>1072</v>
      </c>
      <c r="B383" s="1">
        <v>43452</v>
      </c>
      <c r="C383">
        <v>3</v>
      </c>
      <c r="D383">
        <v>523.34</v>
      </c>
      <c r="E383">
        <v>0</v>
      </c>
      <c r="F383">
        <v>523.34</v>
      </c>
      <c r="G383" t="s">
        <v>153</v>
      </c>
      <c r="H383" t="s">
        <v>402</v>
      </c>
      <c r="I383">
        <v>1013</v>
      </c>
      <c r="J383" t="s">
        <v>63</v>
      </c>
      <c r="K383">
        <v>243000</v>
      </c>
      <c r="L383">
        <v>0</v>
      </c>
      <c r="M383">
        <v>0</v>
      </c>
      <c r="N383">
        <v>1202</v>
      </c>
      <c r="O383" t="s">
        <v>155</v>
      </c>
      <c r="P383" t="s">
        <v>21</v>
      </c>
    </row>
    <row r="384" spans="1:16" x14ac:dyDescent="0.25">
      <c r="A384">
        <v>1073</v>
      </c>
      <c r="B384" s="1">
        <v>43452</v>
      </c>
      <c r="C384">
        <v>3</v>
      </c>
      <c r="D384">
        <v>26388.73</v>
      </c>
      <c r="E384">
        <v>0</v>
      </c>
      <c r="F384">
        <v>26388.73</v>
      </c>
      <c r="G384" t="s">
        <v>156</v>
      </c>
      <c r="H384" t="s">
        <v>403</v>
      </c>
      <c r="I384">
        <v>1015</v>
      </c>
      <c r="J384" t="s">
        <v>63</v>
      </c>
      <c r="K384">
        <v>243008</v>
      </c>
      <c r="L384">
        <v>0</v>
      </c>
      <c r="M384">
        <v>0</v>
      </c>
      <c r="N384">
        <v>1301</v>
      </c>
      <c r="O384" t="s">
        <v>158</v>
      </c>
      <c r="P384" t="s">
        <v>21</v>
      </c>
    </row>
    <row r="385" spans="1:16" x14ac:dyDescent="0.25">
      <c r="A385">
        <v>1073</v>
      </c>
      <c r="B385" s="1">
        <v>43452</v>
      </c>
      <c r="C385">
        <v>3</v>
      </c>
      <c r="D385">
        <v>105.86</v>
      </c>
      <c r="E385">
        <v>0</v>
      </c>
      <c r="F385">
        <v>105.86</v>
      </c>
      <c r="G385" t="s">
        <v>156</v>
      </c>
      <c r="H385" t="s">
        <v>403</v>
      </c>
      <c r="I385">
        <v>1015</v>
      </c>
      <c r="J385" t="s">
        <v>63</v>
      </c>
      <c r="K385">
        <v>243008</v>
      </c>
      <c r="L385">
        <v>0</v>
      </c>
      <c r="M385">
        <v>0</v>
      </c>
      <c r="N385">
        <v>1301</v>
      </c>
      <c r="O385" t="s">
        <v>158</v>
      </c>
      <c r="P385" t="s">
        <v>21</v>
      </c>
    </row>
    <row r="386" spans="1:16" x14ac:dyDescent="0.25">
      <c r="A386">
        <v>1073</v>
      </c>
      <c r="B386" s="1">
        <v>43452</v>
      </c>
      <c r="C386">
        <v>3</v>
      </c>
      <c r="D386">
        <v>678.05</v>
      </c>
      <c r="E386">
        <v>0</v>
      </c>
      <c r="F386">
        <v>678.05</v>
      </c>
      <c r="G386" t="s">
        <v>156</v>
      </c>
      <c r="H386" t="s">
        <v>403</v>
      </c>
      <c r="I386">
        <v>1015</v>
      </c>
      <c r="J386" t="s">
        <v>63</v>
      </c>
      <c r="K386">
        <v>243008</v>
      </c>
      <c r="L386">
        <v>0</v>
      </c>
      <c r="M386">
        <v>0</v>
      </c>
      <c r="N386">
        <v>1301</v>
      </c>
      <c r="O386" t="s">
        <v>158</v>
      </c>
      <c r="P386" t="s">
        <v>21</v>
      </c>
    </row>
    <row r="387" spans="1:16" x14ac:dyDescent="0.25">
      <c r="A387">
        <v>1073</v>
      </c>
      <c r="B387" s="1">
        <v>43452</v>
      </c>
      <c r="C387">
        <v>3</v>
      </c>
      <c r="D387">
        <v>256.95</v>
      </c>
      <c r="E387">
        <v>0</v>
      </c>
      <c r="F387">
        <v>256.95</v>
      </c>
      <c r="G387" t="s">
        <v>156</v>
      </c>
      <c r="H387" t="s">
        <v>403</v>
      </c>
      <c r="I387">
        <v>1015</v>
      </c>
      <c r="J387" t="s">
        <v>63</v>
      </c>
      <c r="K387">
        <v>243009</v>
      </c>
      <c r="L387">
        <v>0</v>
      </c>
      <c r="M387">
        <v>0</v>
      </c>
      <c r="N387">
        <v>1201</v>
      </c>
      <c r="O387" t="s">
        <v>159</v>
      </c>
      <c r="P387" t="s">
        <v>21</v>
      </c>
    </row>
    <row r="388" spans="1:16" x14ac:dyDescent="0.25">
      <c r="A388">
        <v>1073</v>
      </c>
      <c r="B388" s="1">
        <v>43452</v>
      </c>
      <c r="C388">
        <v>3</v>
      </c>
      <c r="D388">
        <v>32.97</v>
      </c>
      <c r="E388">
        <v>0</v>
      </c>
      <c r="F388">
        <v>32.97</v>
      </c>
      <c r="G388" t="s">
        <v>156</v>
      </c>
      <c r="H388" t="s">
        <v>403</v>
      </c>
      <c r="I388">
        <v>1015</v>
      </c>
      <c r="J388" t="s">
        <v>63</v>
      </c>
      <c r="K388">
        <v>243009</v>
      </c>
      <c r="L388">
        <v>0</v>
      </c>
      <c r="M388">
        <v>0</v>
      </c>
      <c r="N388">
        <v>1201</v>
      </c>
      <c r="O388" t="s">
        <v>159</v>
      </c>
      <c r="P388" t="s">
        <v>21</v>
      </c>
    </row>
    <row r="389" spans="1:16" x14ac:dyDescent="0.25">
      <c r="A389">
        <v>1073</v>
      </c>
      <c r="B389" s="1">
        <v>43452</v>
      </c>
      <c r="C389">
        <v>3</v>
      </c>
      <c r="D389">
        <v>427.02</v>
      </c>
      <c r="E389">
        <v>0</v>
      </c>
      <c r="F389">
        <v>427.02</v>
      </c>
      <c r="G389" t="s">
        <v>156</v>
      </c>
      <c r="H389" t="s">
        <v>403</v>
      </c>
      <c r="I389">
        <v>1015</v>
      </c>
      <c r="J389" t="s">
        <v>63</v>
      </c>
      <c r="K389">
        <v>243009</v>
      </c>
      <c r="L389">
        <v>0</v>
      </c>
      <c r="M389">
        <v>0</v>
      </c>
      <c r="N389">
        <v>1201</v>
      </c>
      <c r="O389" t="s">
        <v>159</v>
      </c>
      <c r="P389" t="s">
        <v>21</v>
      </c>
    </row>
    <row r="390" spans="1:16" x14ac:dyDescent="0.25">
      <c r="A390">
        <v>1073</v>
      </c>
      <c r="B390" s="1">
        <v>43452</v>
      </c>
      <c r="C390">
        <v>3</v>
      </c>
      <c r="D390">
        <v>68.37</v>
      </c>
      <c r="E390">
        <v>0</v>
      </c>
      <c r="F390">
        <v>68.37</v>
      </c>
      <c r="G390" t="s">
        <v>156</v>
      </c>
      <c r="H390" t="s">
        <v>403</v>
      </c>
      <c r="I390">
        <v>1015</v>
      </c>
      <c r="J390" t="s">
        <v>63</v>
      </c>
      <c r="K390">
        <v>247013</v>
      </c>
      <c r="L390">
        <v>0</v>
      </c>
      <c r="M390">
        <v>0</v>
      </c>
      <c r="N390">
        <v>1203</v>
      </c>
      <c r="O390" t="s">
        <v>139</v>
      </c>
      <c r="P390" t="s">
        <v>21</v>
      </c>
    </row>
    <row r="391" spans="1:16" x14ac:dyDescent="0.25">
      <c r="A391">
        <v>1073</v>
      </c>
      <c r="B391" s="1">
        <v>43452</v>
      </c>
      <c r="C391">
        <v>3</v>
      </c>
      <c r="D391">
        <v>10602.31</v>
      </c>
      <c r="E391">
        <v>0</v>
      </c>
      <c r="F391">
        <v>10602.31</v>
      </c>
      <c r="G391" t="s">
        <v>156</v>
      </c>
      <c r="H391" t="s">
        <v>403</v>
      </c>
      <c r="I391">
        <v>1015</v>
      </c>
      <c r="J391" t="s">
        <v>63</v>
      </c>
      <c r="K391">
        <v>243009</v>
      </c>
      <c r="L391">
        <v>0</v>
      </c>
      <c r="M391">
        <v>0</v>
      </c>
      <c r="N391">
        <v>1201</v>
      </c>
      <c r="O391" t="s">
        <v>159</v>
      </c>
      <c r="P391" t="s">
        <v>21</v>
      </c>
    </row>
    <row r="392" spans="1:16" x14ac:dyDescent="0.25">
      <c r="A392">
        <v>1074</v>
      </c>
      <c r="B392" s="1">
        <v>43452</v>
      </c>
      <c r="C392">
        <v>3</v>
      </c>
      <c r="D392">
        <v>7.6</v>
      </c>
      <c r="E392">
        <v>0</v>
      </c>
      <c r="F392">
        <v>7.6</v>
      </c>
      <c r="G392" t="s">
        <v>156</v>
      </c>
      <c r="H392" t="s">
        <v>404</v>
      </c>
      <c r="I392">
        <v>1016</v>
      </c>
      <c r="J392" t="s">
        <v>63</v>
      </c>
      <c r="K392">
        <v>243008</v>
      </c>
      <c r="L392">
        <v>0</v>
      </c>
      <c r="M392">
        <v>0</v>
      </c>
      <c r="N392">
        <v>1301</v>
      </c>
      <c r="O392" t="s">
        <v>158</v>
      </c>
      <c r="P392" t="s">
        <v>21</v>
      </c>
    </row>
    <row r="393" spans="1:16" x14ac:dyDescent="0.25">
      <c r="A393">
        <v>1074</v>
      </c>
      <c r="B393" s="1">
        <v>43452</v>
      </c>
      <c r="C393">
        <v>3</v>
      </c>
      <c r="D393">
        <v>1947.1</v>
      </c>
      <c r="E393">
        <v>0</v>
      </c>
      <c r="F393">
        <v>1947.1</v>
      </c>
      <c r="G393" t="s">
        <v>156</v>
      </c>
      <c r="H393" t="s">
        <v>404</v>
      </c>
      <c r="I393">
        <v>1016</v>
      </c>
      <c r="J393" t="s">
        <v>63</v>
      </c>
      <c r="K393">
        <v>243008</v>
      </c>
      <c r="L393">
        <v>0</v>
      </c>
      <c r="M393">
        <v>0</v>
      </c>
      <c r="N393">
        <v>1301</v>
      </c>
      <c r="O393" t="s">
        <v>158</v>
      </c>
      <c r="P393" t="s">
        <v>21</v>
      </c>
    </row>
    <row r="394" spans="1:16" x14ac:dyDescent="0.25">
      <c r="A394">
        <v>1075</v>
      </c>
      <c r="B394" s="1">
        <v>43452</v>
      </c>
      <c r="C394">
        <v>3</v>
      </c>
      <c r="D394">
        <v>243.39</v>
      </c>
      <c r="E394">
        <v>0</v>
      </c>
      <c r="F394">
        <v>243.39</v>
      </c>
      <c r="G394" t="s">
        <v>153</v>
      </c>
      <c r="H394" t="s">
        <v>405</v>
      </c>
      <c r="I394">
        <v>1017</v>
      </c>
      <c r="J394" t="s">
        <v>63</v>
      </c>
      <c r="K394">
        <v>243000</v>
      </c>
      <c r="L394">
        <v>0</v>
      </c>
      <c r="M394">
        <v>0</v>
      </c>
      <c r="N394">
        <v>4509</v>
      </c>
      <c r="O394" t="s">
        <v>165</v>
      </c>
      <c r="P394" t="s">
        <v>21</v>
      </c>
    </row>
    <row r="395" spans="1:16" x14ac:dyDescent="0.25">
      <c r="A395">
        <v>1075</v>
      </c>
      <c r="B395" s="1">
        <v>43452</v>
      </c>
      <c r="C395">
        <v>3</v>
      </c>
      <c r="D395">
        <v>4.9000000000000004</v>
      </c>
      <c r="E395">
        <v>0</v>
      </c>
      <c r="F395">
        <v>4.9000000000000004</v>
      </c>
      <c r="G395" t="s">
        <v>153</v>
      </c>
      <c r="H395" t="s">
        <v>405</v>
      </c>
      <c r="I395">
        <v>1017</v>
      </c>
      <c r="J395" t="s">
        <v>63</v>
      </c>
      <c r="K395">
        <v>243013</v>
      </c>
      <c r="L395">
        <v>0</v>
      </c>
      <c r="M395">
        <v>0</v>
      </c>
      <c r="N395">
        <v>4509</v>
      </c>
      <c r="O395" t="s">
        <v>165</v>
      </c>
      <c r="P395" t="s">
        <v>21</v>
      </c>
    </row>
    <row r="396" spans="1:16" x14ac:dyDescent="0.25">
      <c r="A396">
        <v>1075</v>
      </c>
      <c r="B396" s="1">
        <v>43452</v>
      </c>
      <c r="C396">
        <v>3</v>
      </c>
      <c r="D396">
        <v>11.69</v>
      </c>
      <c r="E396">
        <v>0</v>
      </c>
      <c r="F396">
        <v>11.69</v>
      </c>
      <c r="G396" t="s">
        <v>153</v>
      </c>
      <c r="H396" t="s">
        <v>405</v>
      </c>
      <c r="I396">
        <v>1017</v>
      </c>
      <c r="J396" t="s">
        <v>63</v>
      </c>
      <c r="K396">
        <v>243012</v>
      </c>
      <c r="L396">
        <v>0</v>
      </c>
      <c r="M396">
        <v>0</v>
      </c>
      <c r="N396">
        <v>4509</v>
      </c>
      <c r="O396" t="s">
        <v>165</v>
      </c>
      <c r="P396" t="s">
        <v>21</v>
      </c>
    </row>
    <row r="397" spans="1:16" x14ac:dyDescent="0.25">
      <c r="A397">
        <v>1076</v>
      </c>
      <c r="B397" s="1">
        <v>43452</v>
      </c>
      <c r="C397">
        <v>3</v>
      </c>
      <c r="D397">
        <v>141.19999999999999</v>
      </c>
      <c r="E397">
        <v>0</v>
      </c>
      <c r="F397">
        <v>141.19999999999999</v>
      </c>
      <c r="G397" t="s">
        <v>166</v>
      </c>
      <c r="H397" t="s">
        <v>406</v>
      </c>
      <c r="I397">
        <v>1018</v>
      </c>
      <c r="J397" t="s">
        <v>17</v>
      </c>
      <c r="K397">
        <v>329017</v>
      </c>
      <c r="L397" t="s">
        <v>28</v>
      </c>
      <c r="M397">
        <v>0</v>
      </c>
      <c r="N397">
        <v>4510</v>
      </c>
      <c r="O397" t="s">
        <v>167</v>
      </c>
      <c r="P397" t="s">
        <v>21</v>
      </c>
    </row>
    <row r="398" spans="1:16" x14ac:dyDescent="0.25">
      <c r="A398">
        <v>1077</v>
      </c>
      <c r="B398" s="1">
        <v>43452</v>
      </c>
      <c r="C398">
        <v>3</v>
      </c>
      <c r="D398">
        <v>34.799999999999997</v>
      </c>
      <c r="E398">
        <v>0</v>
      </c>
      <c r="F398">
        <v>34.799999999999997</v>
      </c>
      <c r="G398" t="s">
        <v>166</v>
      </c>
      <c r="H398" t="s">
        <v>406</v>
      </c>
      <c r="I398">
        <v>1020</v>
      </c>
      <c r="J398" t="s">
        <v>63</v>
      </c>
      <c r="K398">
        <v>243009</v>
      </c>
      <c r="L398">
        <v>0</v>
      </c>
      <c r="M398">
        <v>0</v>
      </c>
      <c r="N398">
        <v>4512</v>
      </c>
      <c r="O398" t="s">
        <v>168</v>
      </c>
      <c r="P398" t="s">
        <v>21</v>
      </c>
    </row>
    <row r="399" spans="1:16" x14ac:dyDescent="0.25">
      <c r="A399">
        <v>1078</v>
      </c>
      <c r="B399" s="1">
        <v>43452</v>
      </c>
      <c r="C399">
        <v>3</v>
      </c>
      <c r="D399">
        <v>57.77</v>
      </c>
      <c r="E399">
        <v>0</v>
      </c>
      <c r="F399">
        <v>57.77</v>
      </c>
      <c r="G399" t="s">
        <v>169</v>
      </c>
      <c r="H399" t="s">
        <v>407</v>
      </c>
      <c r="I399">
        <v>1019</v>
      </c>
      <c r="J399" t="s">
        <v>17</v>
      </c>
      <c r="K399">
        <v>327021</v>
      </c>
      <c r="L399" t="s">
        <v>28</v>
      </c>
      <c r="M399">
        <v>0</v>
      </c>
      <c r="N399">
        <v>4401</v>
      </c>
      <c r="O399" t="s">
        <v>162</v>
      </c>
      <c r="P399" t="s">
        <v>21</v>
      </c>
    </row>
    <row r="400" spans="1:16" x14ac:dyDescent="0.25">
      <c r="A400">
        <v>1079</v>
      </c>
      <c r="B400" s="1">
        <v>43452</v>
      </c>
      <c r="C400">
        <v>3</v>
      </c>
      <c r="D400">
        <v>5399.62</v>
      </c>
      <c r="E400">
        <v>0</v>
      </c>
      <c r="F400">
        <v>5399.62</v>
      </c>
      <c r="G400" t="s">
        <v>61</v>
      </c>
      <c r="H400" t="s">
        <v>408</v>
      </c>
      <c r="I400">
        <v>1008</v>
      </c>
      <c r="J400" t="s">
        <v>63</v>
      </c>
      <c r="K400">
        <v>244000</v>
      </c>
      <c r="L400">
        <v>0</v>
      </c>
      <c r="M400">
        <v>0</v>
      </c>
      <c r="N400">
        <v>1101</v>
      </c>
      <c r="O400" t="s">
        <v>73</v>
      </c>
      <c r="P400" t="s">
        <v>21</v>
      </c>
    </row>
    <row r="401" spans="1:16" x14ac:dyDescent="0.25">
      <c r="A401">
        <v>1080</v>
      </c>
      <c r="B401" s="1">
        <v>43452</v>
      </c>
      <c r="C401">
        <v>3</v>
      </c>
      <c r="D401">
        <v>68666.759999999995</v>
      </c>
      <c r="E401">
        <v>0</v>
      </c>
      <c r="F401">
        <v>68666.759999999995</v>
      </c>
      <c r="G401" t="s">
        <v>61</v>
      </c>
      <c r="H401" t="s">
        <v>409</v>
      </c>
      <c r="I401">
        <v>1005</v>
      </c>
      <c r="J401" t="s">
        <v>63</v>
      </c>
      <c r="K401">
        <v>244000</v>
      </c>
      <c r="L401">
        <v>0</v>
      </c>
      <c r="M401">
        <v>0</v>
      </c>
      <c r="N401">
        <v>1101</v>
      </c>
      <c r="O401" t="s">
        <v>73</v>
      </c>
      <c r="P401" t="s">
        <v>21</v>
      </c>
    </row>
    <row r="402" spans="1:16" x14ac:dyDescent="0.25">
      <c r="A402">
        <v>1081</v>
      </c>
      <c r="B402" s="1">
        <v>43452</v>
      </c>
      <c r="C402">
        <v>3</v>
      </c>
      <c r="D402">
        <v>2827.74</v>
      </c>
      <c r="E402">
        <v>0</v>
      </c>
      <c r="F402">
        <v>2827.74</v>
      </c>
      <c r="G402" t="s">
        <v>61</v>
      </c>
      <c r="H402" t="s">
        <v>410</v>
      </c>
      <c r="I402">
        <v>1007</v>
      </c>
      <c r="J402" t="s">
        <v>17</v>
      </c>
      <c r="K402">
        <v>321014</v>
      </c>
      <c r="L402" t="s">
        <v>28</v>
      </c>
      <c r="M402">
        <v>0</v>
      </c>
      <c r="N402">
        <v>1101</v>
      </c>
      <c r="O402" t="s">
        <v>73</v>
      </c>
      <c r="P402" t="s">
        <v>21</v>
      </c>
    </row>
    <row r="403" spans="1:16" x14ac:dyDescent="0.25">
      <c r="A403">
        <v>1082</v>
      </c>
      <c r="B403" s="1">
        <v>43452</v>
      </c>
      <c r="C403">
        <v>3</v>
      </c>
      <c r="D403">
        <v>25.29</v>
      </c>
      <c r="E403">
        <v>0</v>
      </c>
      <c r="F403">
        <v>25.29</v>
      </c>
      <c r="G403" t="s">
        <v>61</v>
      </c>
      <c r="H403" t="s">
        <v>411</v>
      </c>
      <c r="I403">
        <v>1006</v>
      </c>
      <c r="J403" t="s">
        <v>17</v>
      </c>
      <c r="K403">
        <v>321014</v>
      </c>
      <c r="L403" t="s">
        <v>28</v>
      </c>
      <c r="M403">
        <v>0</v>
      </c>
      <c r="N403">
        <v>1101</v>
      </c>
      <c r="O403" t="s">
        <v>73</v>
      </c>
      <c r="P403" t="s">
        <v>21</v>
      </c>
    </row>
    <row r="404" spans="1:16" x14ac:dyDescent="0.25">
      <c r="A404">
        <v>1084</v>
      </c>
      <c r="B404" s="1">
        <v>43452</v>
      </c>
      <c r="C404">
        <v>3</v>
      </c>
      <c r="D404">
        <v>3268.25</v>
      </c>
      <c r="E404">
        <v>0</v>
      </c>
      <c r="F404">
        <v>3268.25</v>
      </c>
      <c r="G404" t="s">
        <v>15</v>
      </c>
      <c r="H404" t="s">
        <v>412</v>
      </c>
      <c r="I404">
        <v>1024</v>
      </c>
      <c r="J404" t="s">
        <v>63</v>
      </c>
      <c r="K404">
        <v>247013</v>
      </c>
      <c r="L404">
        <v>0</v>
      </c>
      <c r="M404">
        <v>0</v>
      </c>
      <c r="N404">
        <v>1203</v>
      </c>
      <c r="O404" t="s">
        <v>139</v>
      </c>
      <c r="P404" t="s">
        <v>21</v>
      </c>
    </row>
    <row r="405" spans="1:16" x14ac:dyDescent="0.25">
      <c r="A405">
        <v>1085</v>
      </c>
      <c r="B405" s="1">
        <v>43461</v>
      </c>
      <c r="C405">
        <v>3</v>
      </c>
      <c r="D405">
        <v>232.99</v>
      </c>
      <c r="E405">
        <v>0</v>
      </c>
      <c r="F405">
        <v>232.99</v>
      </c>
      <c r="G405" t="s">
        <v>65</v>
      </c>
      <c r="H405" t="s">
        <v>413</v>
      </c>
      <c r="I405">
        <v>1030</v>
      </c>
      <c r="J405" t="s">
        <v>63</v>
      </c>
      <c r="K405">
        <v>245012</v>
      </c>
      <c r="L405">
        <v>0</v>
      </c>
      <c r="M405">
        <v>0</v>
      </c>
      <c r="N405">
        <v>4506</v>
      </c>
      <c r="O405" t="s">
        <v>69</v>
      </c>
      <c r="P405" t="s">
        <v>21</v>
      </c>
    </row>
    <row r="406" spans="1:16" x14ac:dyDescent="0.25">
      <c r="A406">
        <v>1086</v>
      </c>
      <c r="B406" s="1">
        <v>43461</v>
      </c>
      <c r="C406">
        <v>3</v>
      </c>
      <c r="D406">
        <v>900.58</v>
      </c>
      <c r="E406">
        <v>0</v>
      </c>
      <c r="F406">
        <v>900.58</v>
      </c>
      <c r="G406" t="s">
        <v>61</v>
      </c>
      <c r="H406" t="s">
        <v>414</v>
      </c>
      <c r="I406">
        <v>1029</v>
      </c>
      <c r="J406" t="s">
        <v>63</v>
      </c>
      <c r="K406">
        <v>244001</v>
      </c>
      <c r="L406">
        <v>0</v>
      </c>
      <c r="M406">
        <v>0</v>
      </c>
      <c r="N406">
        <v>1501</v>
      </c>
      <c r="O406" t="s">
        <v>20</v>
      </c>
      <c r="P406" t="s">
        <v>21</v>
      </c>
    </row>
    <row r="407" spans="1:16" x14ac:dyDescent="0.25">
      <c r="A407">
        <v>1086</v>
      </c>
      <c r="B407" s="1">
        <v>43461</v>
      </c>
      <c r="C407">
        <v>3</v>
      </c>
      <c r="D407">
        <v>3005.57</v>
      </c>
      <c r="E407">
        <v>0</v>
      </c>
      <c r="F407">
        <v>3005.57</v>
      </c>
      <c r="G407" t="s">
        <v>61</v>
      </c>
      <c r="H407" t="s">
        <v>414</v>
      </c>
      <c r="I407">
        <v>1029</v>
      </c>
      <c r="J407" t="s">
        <v>63</v>
      </c>
      <c r="K407">
        <v>244000</v>
      </c>
      <c r="L407">
        <v>0</v>
      </c>
      <c r="M407">
        <v>0</v>
      </c>
      <c r="N407">
        <v>1101</v>
      </c>
      <c r="O407" t="s">
        <v>73</v>
      </c>
      <c r="P407" t="s">
        <v>21</v>
      </c>
    </row>
    <row r="408" spans="1:16" x14ac:dyDescent="0.25">
      <c r="A408">
        <v>1087</v>
      </c>
      <c r="B408" s="1">
        <v>43461</v>
      </c>
      <c r="C408">
        <v>3</v>
      </c>
      <c r="D408">
        <v>60.82</v>
      </c>
      <c r="E408">
        <v>0</v>
      </c>
      <c r="F408">
        <v>60.82</v>
      </c>
      <c r="G408" t="s">
        <v>61</v>
      </c>
      <c r="H408" t="s">
        <v>415</v>
      </c>
      <c r="I408">
        <v>1190</v>
      </c>
      <c r="J408" t="s">
        <v>17</v>
      </c>
      <c r="K408">
        <v>321000</v>
      </c>
      <c r="L408" t="s">
        <v>49</v>
      </c>
      <c r="M408">
        <v>0</v>
      </c>
      <c r="N408">
        <v>1101</v>
      </c>
      <c r="O408" t="s">
        <v>73</v>
      </c>
      <c r="P408" t="s">
        <v>21</v>
      </c>
    </row>
    <row r="409" spans="1:16" x14ac:dyDescent="0.25">
      <c r="A409">
        <v>1088</v>
      </c>
      <c r="B409" s="1">
        <v>43461</v>
      </c>
      <c r="C409">
        <v>3</v>
      </c>
      <c r="D409">
        <v>2182.35</v>
      </c>
      <c r="E409">
        <v>0</v>
      </c>
      <c r="F409">
        <v>2182.35</v>
      </c>
      <c r="G409" t="s">
        <v>61</v>
      </c>
      <c r="H409" t="s">
        <v>416</v>
      </c>
      <c r="I409">
        <v>1193</v>
      </c>
      <c r="J409" t="s">
        <v>17</v>
      </c>
      <c r="K409">
        <v>321000</v>
      </c>
      <c r="L409" t="s">
        <v>49</v>
      </c>
      <c r="M409">
        <v>0</v>
      </c>
      <c r="N409">
        <v>1101</v>
      </c>
      <c r="O409" t="s">
        <v>73</v>
      </c>
      <c r="P409" t="s">
        <v>21</v>
      </c>
    </row>
    <row r="410" spans="1:16" x14ac:dyDescent="0.25">
      <c r="A410">
        <v>1088</v>
      </c>
      <c r="B410" s="1">
        <v>43461</v>
      </c>
      <c r="C410">
        <v>3</v>
      </c>
      <c r="D410">
        <v>561.17999999999995</v>
      </c>
      <c r="E410">
        <v>0</v>
      </c>
      <c r="F410">
        <v>561.17999999999995</v>
      </c>
      <c r="G410" t="s">
        <v>61</v>
      </c>
      <c r="H410" t="s">
        <v>416</v>
      </c>
      <c r="I410">
        <v>1193</v>
      </c>
      <c r="J410" t="s">
        <v>17</v>
      </c>
      <c r="K410">
        <v>321000</v>
      </c>
      <c r="L410" t="s">
        <v>188</v>
      </c>
      <c r="M410">
        <v>0</v>
      </c>
      <c r="N410">
        <v>1101</v>
      </c>
      <c r="O410" t="s">
        <v>73</v>
      </c>
      <c r="P410" t="s">
        <v>21</v>
      </c>
    </row>
    <row r="411" spans="1:16" x14ac:dyDescent="0.25">
      <c r="A411">
        <v>1089</v>
      </c>
      <c r="B411" s="1">
        <v>43461</v>
      </c>
      <c r="C411">
        <v>3</v>
      </c>
      <c r="D411">
        <v>17570.12</v>
      </c>
      <c r="E411">
        <v>0</v>
      </c>
      <c r="F411">
        <v>17570.12</v>
      </c>
      <c r="G411" t="s">
        <v>61</v>
      </c>
      <c r="H411" t="s">
        <v>417</v>
      </c>
      <c r="I411">
        <v>1025</v>
      </c>
      <c r="J411" t="s">
        <v>63</v>
      </c>
      <c r="K411">
        <v>244000</v>
      </c>
      <c r="L411">
        <v>0</v>
      </c>
      <c r="M411">
        <v>0</v>
      </c>
      <c r="N411">
        <v>1101</v>
      </c>
      <c r="O411" t="s">
        <v>73</v>
      </c>
      <c r="P411" t="s">
        <v>21</v>
      </c>
    </row>
    <row r="412" spans="1:16" x14ac:dyDescent="0.25">
      <c r="A412">
        <v>1089</v>
      </c>
      <c r="B412" s="1">
        <v>43461</v>
      </c>
      <c r="C412">
        <v>3</v>
      </c>
      <c r="D412">
        <v>281.26</v>
      </c>
      <c r="E412">
        <v>0</v>
      </c>
      <c r="F412">
        <v>281.26</v>
      </c>
      <c r="G412" t="s">
        <v>61</v>
      </c>
      <c r="H412" t="s">
        <v>417</v>
      </c>
      <c r="I412">
        <v>1025</v>
      </c>
      <c r="J412" t="s">
        <v>63</v>
      </c>
      <c r="K412">
        <v>244001</v>
      </c>
      <c r="L412">
        <v>0</v>
      </c>
      <c r="M412">
        <v>0</v>
      </c>
      <c r="N412">
        <v>1501</v>
      </c>
      <c r="O412" t="s">
        <v>20</v>
      </c>
      <c r="P412" t="s">
        <v>21</v>
      </c>
    </row>
    <row r="413" spans="1:16" x14ac:dyDescent="0.25">
      <c r="A413">
        <v>1090</v>
      </c>
      <c r="B413" s="1">
        <v>43461</v>
      </c>
      <c r="C413">
        <v>3</v>
      </c>
      <c r="D413">
        <v>1634.88</v>
      </c>
      <c r="E413">
        <v>0</v>
      </c>
      <c r="F413">
        <v>1634.88</v>
      </c>
      <c r="G413" t="s">
        <v>61</v>
      </c>
      <c r="H413" t="s">
        <v>418</v>
      </c>
      <c r="I413">
        <v>1028</v>
      </c>
      <c r="J413" t="s">
        <v>17</v>
      </c>
      <c r="K413">
        <v>321014</v>
      </c>
      <c r="L413" t="s">
        <v>28</v>
      </c>
      <c r="M413">
        <v>0</v>
      </c>
      <c r="N413">
        <v>1101</v>
      </c>
      <c r="O413" t="s">
        <v>73</v>
      </c>
      <c r="P413" t="s">
        <v>21</v>
      </c>
    </row>
    <row r="414" spans="1:16" x14ac:dyDescent="0.25">
      <c r="A414">
        <v>1091</v>
      </c>
      <c r="B414" s="1">
        <v>43461</v>
      </c>
      <c r="C414">
        <v>3</v>
      </c>
      <c r="D414">
        <v>1139.99</v>
      </c>
      <c r="E414">
        <v>0</v>
      </c>
      <c r="F414">
        <v>1139.99</v>
      </c>
      <c r="G414" t="s">
        <v>61</v>
      </c>
      <c r="H414" t="s">
        <v>419</v>
      </c>
      <c r="I414">
        <v>1026</v>
      </c>
      <c r="J414" t="s">
        <v>17</v>
      </c>
      <c r="K414">
        <v>321014</v>
      </c>
      <c r="L414" t="s">
        <v>28</v>
      </c>
      <c r="M414">
        <v>0</v>
      </c>
      <c r="N414">
        <v>1101</v>
      </c>
      <c r="O414" t="s">
        <v>73</v>
      </c>
      <c r="P414" t="s">
        <v>21</v>
      </c>
    </row>
    <row r="415" spans="1:16" x14ac:dyDescent="0.25">
      <c r="A415">
        <v>1092</v>
      </c>
      <c r="B415" s="1">
        <v>43461</v>
      </c>
      <c r="C415">
        <v>3</v>
      </c>
      <c r="D415">
        <v>1322.19</v>
      </c>
      <c r="E415">
        <v>0</v>
      </c>
      <c r="F415">
        <v>1322.19</v>
      </c>
      <c r="G415" t="s">
        <v>61</v>
      </c>
      <c r="H415" t="s">
        <v>420</v>
      </c>
      <c r="I415">
        <v>1435</v>
      </c>
      <c r="J415" t="s">
        <v>17</v>
      </c>
      <c r="K415">
        <v>321000</v>
      </c>
      <c r="L415" t="s">
        <v>421</v>
      </c>
      <c r="M415">
        <v>0</v>
      </c>
      <c r="N415">
        <v>1101</v>
      </c>
      <c r="O415" t="s">
        <v>73</v>
      </c>
      <c r="P415" t="s">
        <v>21</v>
      </c>
    </row>
    <row r="416" spans="1:16" x14ac:dyDescent="0.25">
      <c r="A416">
        <v>1092</v>
      </c>
      <c r="B416" s="1">
        <v>43461</v>
      </c>
      <c r="C416">
        <v>3</v>
      </c>
      <c r="D416">
        <v>534.44000000000005</v>
      </c>
      <c r="E416">
        <v>0</v>
      </c>
      <c r="F416">
        <v>534.44000000000005</v>
      </c>
      <c r="G416" t="s">
        <v>61</v>
      </c>
      <c r="H416" t="s">
        <v>420</v>
      </c>
      <c r="I416">
        <v>1435</v>
      </c>
      <c r="J416" t="s">
        <v>17</v>
      </c>
      <c r="K416">
        <v>321000</v>
      </c>
      <c r="L416" t="s">
        <v>28</v>
      </c>
      <c r="M416">
        <v>0</v>
      </c>
      <c r="N416">
        <v>1101</v>
      </c>
      <c r="O416" t="s">
        <v>73</v>
      </c>
      <c r="P416" t="s">
        <v>21</v>
      </c>
    </row>
    <row r="417" spans="1:16" x14ac:dyDescent="0.25">
      <c r="A417">
        <v>1092</v>
      </c>
      <c r="B417" s="1">
        <v>43461</v>
      </c>
      <c r="C417">
        <v>3</v>
      </c>
      <c r="D417">
        <v>504.69</v>
      </c>
      <c r="E417">
        <v>0</v>
      </c>
      <c r="F417">
        <v>504.69</v>
      </c>
      <c r="G417" t="s">
        <v>61</v>
      </c>
      <c r="H417" t="s">
        <v>420</v>
      </c>
      <c r="I417">
        <v>1435</v>
      </c>
      <c r="J417" t="s">
        <v>17</v>
      </c>
      <c r="K417">
        <v>321000</v>
      </c>
      <c r="L417" t="s">
        <v>120</v>
      </c>
      <c r="M417">
        <v>0</v>
      </c>
      <c r="N417">
        <v>1101</v>
      </c>
      <c r="O417" t="s">
        <v>73</v>
      </c>
      <c r="P417" t="s">
        <v>21</v>
      </c>
    </row>
    <row r="418" spans="1:16" x14ac:dyDescent="0.25">
      <c r="A418">
        <v>1092</v>
      </c>
      <c r="B418" s="1">
        <v>43461</v>
      </c>
      <c r="C418">
        <v>3</v>
      </c>
      <c r="D418">
        <v>1020.77</v>
      </c>
      <c r="E418">
        <v>0</v>
      </c>
      <c r="F418">
        <v>1020.77</v>
      </c>
      <c r="G418" t="s">
        <v>61</v>
      </c>
      <c r="H418" t="s">
        <v>420</v>
      </c>
      <c r="I418">
        <v>1435</v>
      </c>
      <c r="J418" t="s">
        <v>17</v>
      </c>
      <c r="K418">
        <v>321000</v>
      </c>
      <c r="L418" t="s">
        <v>90</v>
      </c>
      <c r="M418">
        <v>0</v>
      </c>
      <c r="N418">
        <v>1101</v>
      </c>
      <c r="O418" t="s">
        <v>73</v>
      </c>
      <c r="P418" t="s">
        <v>21</v>
      </c>
    </row>
    <row r="419" spans="1:16" x14ac:dyDescent="0.25">
      <c r="A419">
        <v>1092</v>
      </c>
      <c r="B419" s="1">
        <v>43461</v>
      </c>
      <c r="C419">
        <v>3</v>
      </c>
      <c r="D419">
        <v>226.78</v>
      </c>
      <c r="E419">
        <v>0</v>
      </c>
      <c r="F419">
        <v>226.78</v>
      </c>
      <c r="G419" t="s">
        <v>61</v>
      </c>
      <c r="H419" t="s">
        <v>420</v>
      </c>
      <c r="I419">
        <v>1435</v>
      </c>
      <c r="J419" t="s">
        <v>17</v>
      </c>
      <c r="K419">
        <v>321000</v>
      </c>
      <c r="L419" t="s">
        <v>80</v>
      </c>
      <c r="M419">
        <v>0</v>
      </c>
      <c r="N419">
        <v>1101</v>
      </c>
      <c r="O419" t="s">
        <v>73</v>
      </c>
      <c r="P419" t="s">
        <v>21</v>
      </c>
    </row>
    <row r="420" spans="1:16" x14ac:dyDescent="0.25">
      <c r="A420">
        <v>1092</v>
      </c>
      <c r="B420" s="1">
        <v>43461</v>
      </c>
      <c r="C420">
        <v>3</v>
      </c>
      <c r="D420">
        <v>364.76</v>
      </c>
      <c r="E420">
        <v>0</v>
      </c>
      <c r="F420">
        <v>364.76</v>
      </c>
      <c r="G420" t="s">
        <v>61</v>
      </c>
      <c r="H420" t="s">
        <v>420</v>
      </c>
      <c r="I420">
        <v>1435</v>
      </c>
      <c r="J420" t="s">
        <v>17</v>
      </c>
      <c r="K420">
        <v>321000</v>
      </c>
      <c r="L420" t="s">
        <v>18</v>
      </c>
      <c r="M420">
        <v>0</v>
      </c>
      <c r="N420">
        <v>1101</v>
      </c>
      <c r="O420" t="s">
        <v>73</v>
      </c>
      <c r="P420" t="s">
        <v>21</v>
      </c>
    </row>
    <row r="421" spans="1:16" x14ac:dyDescent="0.25">
      <c r="A421">
        <v>1092</v>
      </c>
      <c r="B421" s="1">
        <v>43461</v>
      </c>
      <c r="C421">
        <v>3</v>
      </c>
      <c r="D421">
        <v>432.43</v>
      </c>
      <c r="E421">
        <v>0</v>
      </c>
      <c r="F421">
        <v>432.43</v>
      </c>
      <c r="G421" t="s">
        <v>61</v>
      </c>
      <c r="H421" t="s">
        <v>420</v>
      </c>
      <c r="I421">
        <v>1435</v>
      </c>
      <c r="J421" t="s">
        <v>17</v>
      </c>
      <c r="K421">
        <v>321000</v>
      </c>
      <c r="L421" t="s">
        <v>188</v>
      </c>
      <c r="M421">
        <v>0</v>
      </c>
      <c r="N421">
        <v>1101</v>
      </c>
      <c r="O421" t="s">
        <v>73</v>
      </c>
      <c r="P421" t="s">
        <v>21</v>
      </c>
    </row>
    <row r="422" spans="1:16" x14ac:dyDescent="0.25">
      <c r="A422">
        <v>1092</v>
      </c>
      <c r="B422" s="1">
        <v>43461</v>
      </c>
      <c r="C422">
        <v>3</v>
      </c>
      <c r="D422">
        <v>196.34</v>
      </c>
      <c r="E422">
        <v>0</v>
      </c>
      <c r="F422">
        <v>196.34</v>
      </c>
      <c r="G422" t="s">
        <v>61</v>
      </c>
      <c r="H422" t="s">
        <v>420</v>
      </c>
      <c r="I422">
        <v>1435</v>
      </c>
      <c r="J422" t="s">
        <v>17</v>
      </c>
      <c r="K422">
        <v>321000</v>
      </c>
      <c r="L422" t="s">
        <v>109</v>
      </c>
      <c r="M422">
        <v>0</v>
      </c>
      <c r="N422">
        <v>1101</v>
      </c>
      <c r="O422" t="s">
        <v>73</v>
      </c>
      <c r="P422" t="s">
        <v>21</v>
      </c>
    </row>
    <row r="423" spans="1:16" x14ac:dyDescent="0.25">
      <c r="A423">
        <v>1093</v>
      </c>
      <c r="B423" s="1">
        <v>43461</v>
      </c>
      <c r="C423">
        <v>3</v>
      </c>
      <c r="D423">
        <v>10924.08</v>
      </c>
      <c r="E423">
        <v>0</v>
      </c>
      <c r="F423">
        <v>10924.08</v>
      </c>
      <c r="G423" t="s">
        <v>61</v>
      </c>
      <c r="H423" t="s">
        <v>422</v>
      </c>
      <c r="I423">
        <v>1191</v>
      </c>
      <c r="J423" t="s">
        <v>17</v>
      </c>
      <c r="K423">
        <v>321000</v>
      </c>
      <c r="L423" t="s">
        <v>90</v>
      </c>
      <c r="M423">
        <v>0</v>
      </c>
      <c r="N423">
        <v>1101</v>
      </c>
      <c r="O423" t="s">
        <v>73</v>
      </c>
      <c r="P423" t="s">
        <v>21</v>
      </c>
    </row>
    <row r="424" spans="1:16" x14ac:dyDescent="0.25">
      <c r="A424">
        <v>1093</v>
      </c>
      <c r="B424" s="1">
        <v>43461</v>
      </c>
      <c r="C424">
        <v>3</v>
      </c>
      <c r="D424">
        <v>13473.21</v>
      </c>
      <c r="E424">
        <v>0</v>
      </c>
      <c r="F424">
        <v>13473.21</v>
      </c>
      <c r="G424" t="s">
        <v>61</v>
      </c>
      <c r="H424" t="s">
        <v>422</v>
      </c>
      <c r="I424">
        <v>1191</v>
      </c>
      <c r="J424" t="s">
        <v>17</v>
      </c>
      <c r="K424">
        <v>321000</v>
      </c>
      <c r="L424" t="s">
        <v>421</v>
      </c>
      <c r="M424">
        <v>0</v>
      </c>
      <c r="N424">
        <v>1101</v>
      </c>
      <c r="O424" t="s">
        <v>73</v>
      </c>
      <c r="P424" t="s">
        <v>21</v>
      </c>
    </row>
    <row r="425" spans="1:16" x14ac:dyDescent="0.25">
      <c r="A425">
        <v>1093</v>
      </c>
      <c r="B425" s="1">
        <v>43461</v>
      </c>
      <c r="C425">
        <v>3</v>
      </c>
      <c r="D425">
        <v>5436.94</v>
      </c>
      <c r="E425">
        <v>0</v>
      </c>
      <c r="F425">
        <v>5436.94</v>
      </c>
      <c r="G425" t="s">
        <v>61</v>
      </c>
      <c r="H425" t="s">
        <v>422</v>
      </c>
      <c r="I425">
        <v>1191</v>
      </c>
      <c r="J425" t="s">
        <v>17</v>
      </c>
      <c r="K425">
        <v>321000</v>
      </c>
      <c r="L425" t="s">
        <v>28</v>
      </c>
      <c r="M425">
        <v>0</v>
      </c>
      <c r="N425">
        <v>1101</v>
      </c>
      <c r="O425" t="s">
        <v>73</v>
      </c>
      <c r="P425" t="s">
        <v>21</v>
      </c>
    </row>
    <row r="426" spans="1:16" x14ac:dyDescent="0.25">
      <c r="A426">
        <v>1093</v>
      </c>
      <c r="B426" s="1">
        <v>43461</v>
      </c>
      <c r="C426">
        <v>3</v>
      </c>
      <c r="D426">
        <v>4416.7</v>
      </c>
      <c r="E426">
        <v>0</v>
      </c>
      <c r="F426">
        <v>4416.7</v>
      </c>
      <c r="G426" t="s">
        <v>61</v>
      </c>
      <c r="H426" t="s">
        <v>422</v>
      </c>
      <c r="I426">
        <v>1191</v>
      </c>
      <c r="J426" t="s">
        <v>17</v>
      </c>
      <c r="K426">
        <v>321000</v>
      </c>
      <c r="L426" t="s">
        <v>188</v>
      </c>
      <c r="M426">
        <v>0</v>
      </c>
      <c r="N426">
        <v>1101</v>
      </c>
      <c r="O426" t="s">
        <v>73</v>
      </c>
      <c r="P426" t="s">
        <v>21</v>
      </c>
    </row>
    <row r="427" spans="1:16" x14ac:dyDescent="0.25">
      <c r="A427">
        <v>1093</v>
      </c>
      <c r="B427" s="1">
        <v>43461</v>
      </c>
      <c r="C427">
        <v>3</v>
      </c>
      <c r="D427">
        <v>2941.19</v>
      </c>
      <c r="E427">
        <v>0</v>
      </c>
      <c r="F427">
        <v>2941.19</v>
      </c>
      <c r="G427" t="s">
        <v>61</v>
      </c>
      <c r="H427" t="s">
        <v>422</v>
      </c>
      <c r="I427">
        <v>1191</v>
      </c>
      <c r="J427" t="s">
        <v>17</v>
      </c>
      <c r="K427">
        <v>321000</v>
      </c>
      <c r="L427" t="s">
        <v>109</v>
      </c>
      <c r="M427">
        <v>0</v>
      </c>
      <c r="N427">
        <v>1101</v>
      </c>
      <c r="O427" t="s">
        <v>73</v>
      </c>
      <c r="P427" t="s">
        <v>21</v>
      </c>
    </row>
    <row r="428" spans="1:16" x14ac:dyDescent="0.25">
      <c r="A428">
        <v>1093</v>
      </c>
      <c r="B428" s="1">
        <v>43461</v>
      </c>
      <c r="C428">
        <v>3</v>
      </c>
      <c r="D428">
        <v>2986.57</v>
      </c>
      <c r="E428">
        <v>0</v>
      </c>
      <c r="F428">
        <v>2986.57</v>
      </c>
      <c r="G428" t="s">
        <v>61</v>
      </c>
      <c r="H428" t="s">
        <v>422</v>
      </c>
      <c r="I428">
        <v>1191</v>
      </c>
      <c r="J428" t="s">
        <v>17</v>
      </c>
      <c r="K428">
        <v>321000</v>
      </c>
      <c r="L428" t="s">
        <v>80</v>
      </c>
      <c r="M428">
        <v>0</v>
      </c>
      <c r="N428">
        <v>1101</v>
      </c>
      <c r="O428" t="s">
        <v>73</v>
      </c>
      <c r="P428" t="s">
        <v>21</v>
      </c>
    </row>
    <row r="429" spans="1:16" x14ac:dyDescent="0.25">
      <c r="A429">
        <v>1093</v>
      </c>
      <c r="B429" s="1">
        <v>43461</v>
      </c>
      <c r="C429">
        <v>3</v>
      </c>
      <c r="D429">
        <v>4928.3100000000004</v>
      </c>
      <c r="E429">
        <v>0</v>
      </c>
      <c r="F429">
        <v>4928.3100000000004</v>
      </c>
      <c r="G429" t="s">
        <v>61</v>
      </c>
      <c r="H429" t="s">
        <v>422</v>
      </c>
      <c r="I429">
        <v>1191</v>
      </c>
      <c r="J429" t="s">
        <v>17</v>
      </c>
      <c r="K429">
        <v>321000</v>
      </c>
      <c r="L429" t="s">
        <v>18</v>
      </c>
      <c r="M429">
        <v>0</v>
      </c>
      <c r="N429">
        <v>1101</v>
      </c>
      <c r="O429" t="s">
        <v>73</v>
      </c>
      <c r="P429" t="s">
        <v>21</v>
      </c>
    </row>
    <row r="430" spans="1:16" x14ac:dyDescent="0.25">
      <c r="A430">
        <v>1093</v>
      </c>
      <c r="B430" s="1">
        <v>43461</v>
      </c>
      <c r="C430">
        <v>3</v>
      </c>
      <c r="D430">
        <v>3797.15</v>
      </c>
      <c r="E430">
        <v>0</v>
      </c>
      <c r="F430">
        <v>3797.15</v>
      </c>
      <c r="G430" t="s">
        <v>61</v>
      </c>
      <c r="H430" t="s">
        <v>422</v>
      </c>
      <c r="I430">
        <v>1191</v>
      </c>
      <c r="J430" t="s">
        <v>17</v>
      </c>
      <c r="K430">
        <v>321000</v>
      </c>
      <c r="L430" t="s">
        <v>120</v>
      </c>
      <c r="M430">
        <v>0</v>
      </c>
      <c r="N430">
        <v>1101</v>
      </c>
      <c r="O430" t="s">
        <v>73</v>
      </c>
      <c r="P430" t="s">
        <v>21</v>
      </c>
    </row>
    <row r="431" spans="1:16" x14ac:dyDescent="0.25">
      <c r="A431">
        <v>1094</v>
      </c>
      <c r="B431" s="1">
        <v>43461</v>
      </c>
      <c r="C431">
        <v>3</v>
      </c>
      <c r="D431">
        <v>78.16</v>
      </c>
      <c r="E431">
        <v>0</v>
      </c>
      <c r="F431">
        <v>78.16</v>
      </c>
      <c r="G431" t="s">
        <v>15</v>
      </c>
      <c r="H431" t="s">
        <v>423</v>
      </c>
      <c r="I431">
        <v>1027</v>
      </c>
      <c r="J431" t="s">
        <v>17</v>
      </c>
      <c r="K431">
        <v>321014</v>
      </c>
      <c r="L431" t="s">
        <v>28</v>
      </c>
      <c r="M431">
        <v>0</v>
      </c>
      <c r="N431">
        <v>1101</v>
      </c>
      <c r="O431" t="s">
        <v>73</v>
      </c>
      <c r="P431" t="s">
        <v>21</v>
      </c>
    </row>
    <row r="432" spans="1:16" x14ac:dyDescent="0.25">
      <c r="A432">
        <v>1095</v>
      </c>
      <c r="B432" s="1">
        <v>43461</v>
      </c>
      <c r="C432">
        <v>3</v>
      </c>
      <c r="D432">
        <v>11.04</v>
      </c>
      <c r="E432">
        <v>0</v>
      </c>
      <c r="F432">
        <v>11.04</v>
      </c>
      <c r="G432" t="s">
        <v>61</v>
      </c>
      <c r="H432" t="s">
        <v>424</v>
      </c>
      <c r="I432">
        <v>1189</v>
      </c>
      <c r="J432" t="s">
        <v>17</v>
      </c>
      <c r="K432">
        <v>321000</v>
      </c>
      <c r="L432" t="s">
        <v>90</v>
      </c>
      <c r="M432">
        <v>0</v>
      </c>
      <c r="N432">
        <v>1101</v>
      </c>
      <c r="O432" t="s">
        <v>73</v>
      </c>
      <c r="P432" t="s">
        <v>21</v>
      </c>
    </row>
    <row r="433" spans="1:16" x14ac:dyDescent="0.25">
      <c r="A433">
        <v>1095</v>
      </c>
      <c r="B433" s="1">
        <v>43461</v>
      </c>
      <c r="C433">
        <v>3</v>
      </c>
      <c r="D433">
        <v>773.07</v>
      </c>
      <c r="E433">
        <v>0</v>
      </c>
      <c r="F433">
        <v>773.07</v>
      </c>
      <c r="G433" t="s">
        <v>61</v>
      </c>
      <c r="H433" t="s">
        <v>424</v>
      </c>
      <c r="I433">
        <v>1189</v>
      </c>
      <c r="J433" t="s">
        <v>17</v>
      </c>
      <c r="K433">
        <v>321000</v>
      </c>
      <c r="L433" t="s">
        <v>421</v>
      </c>
      <c r="M433">
        <v>0</v>
      </c>
      <c r="N433">
        <v>1101</v>
      </c>
      <c r="O433" t="s">
        <v>73</v>
      </c>
      <c r="P433" t="s">
        <v>21</v>
      </c>
    </row>
    <row r="434" spans="1:16" x14ac:dyDescent="0.25">
      <c r="A434">
        <v>1095</v>
      </c>
      <c r="B434" s="1">
        <v>43461</v>
      </c>
      <c r="C434">
        <v>3</v>
      </c>
      <c r="D434">
        <v>337.81</v>
      </c>
      <c r="E434">
        <v>0</v>
      </c>
      <c r="F434">
        <v>337.81</v>
      </c>
      <c r="G434" t="s">
        <v>61</v>
      </c>
      <c r="H434" t="s">
        <v>424</v>
      </c>
      <c r="I434">
        <v>1189</v>
      </c>
      <c r="J434" t="s">
        <v>17</v>
      </c>
      <c r="K434">
        <v>321000</v>
      </c>
      <c r="L434" t="s">
        <v>18</v>
      </c>
      <c r="M434">
        <v>0</v>
      </c>
      <c r="N434">
        <v>1101</v>
      </c>
      <c r="O434" t="s">
        <v>73</v>
      </c>
      <c r="P434" t="s">
        <v>21</v>
      </c>
    </row>
    <row r="435" spans="1:16" x14ac:dyDescent="0.25">
      <c r="A435">
        <v>1095</v>
      </c>
      <c r="B435" s="1">
        <v>43461</v>
      </c>
      <c r="C435">
        <v>3</v>
      </c>
      <c r="D435">
        <v>121.89</v>
      </c>
      <c r="E435">
        <v>0</v>
      </c>
      <c r="F435">
        <v>121.89</v>
      </c>
      <c r="G435" t="s">
        <v>61</v>
      </c>
      <c r="H435" t="s">
        <v>424</v>
      </c>
      <c r="I435">
        <v>1189</v>
      </c>
      <c r="J435" t="s">
        <v>17</v>
      </c>
      <c r="K435">
        <v>321000</v>
      </c>
      <c r="L435" t="s">
        <v>120</v>
      </c>
      <c r="M435">
        <v>0</v>
      </c>
      <c r="N435">
        <v>1101</v>
      </c>
      <c r="O435" t="s">
        <v>73</v>
      </c>
      <c r="P435" t="s">
        <v>21</v>
      </c>
    </row>
    <row r="436" spans="1:16" x14ac:dyDescent="0.25">
      <c r="A436">
        <v>1095</v>
      </c>
      <c r="B436" s="1">
        <v>43461</v>
      </c>
      <c r="C436">
        <v>3</v>
      </c>
      <c r="D436">
        <v>84.74</v>
      </c>
      <c r="E436">
        <v>0</v>
      </c>
      <c r="F436">
        <v>84.74</v>
      </c>
      <c r="G436" t="s">
        <v>61</v>
      </c>
      <c r="H436" t="s">
        <v>424</v>
      </c>
      <c r="I436">
        <v>1189</v>
      </c>
      <c r="J436" t="s">
        <v>17</v>
      </c>
      <c r="K436">
        <v>321000</v>
      </c>
      <c r="L436" t="s">
        <v>109</v>
      </c>
      <c r="M436">
        <v>0</v>
      </c>
      <c r="N436">
        <v>1101</v>
      </c>
      <c r="O436" t="s">
        <v>73</v>
      </c>
      <c r="P436" t="s">
        <v>21</v>
      </c>
    </row>
    <row r="437" spans="1:16" x14ac:dyDescent="0.25">
      <c r="A437">
        <v>1096</v>
      </c>
      <c r="B437" s="1">
        <v>43462</v>
      </c>
      <c r="C437">
        <v>3</v>
      </c>
      <c r="D437">
        <v>60</v>
      </c>
      <c r="E437">
        <v>0</v>
      </c>
      <c r="F437">
        <v>60</v>
      </c>
      <c r="G437" t="s">
        <v>425</v>
      </c>
      <c r="H437" t="s">
        <v>426</v>
      </c>
      <c r="I437">
        <v>1044</v>
      </c>
      <c r="J437" t="s">
        <v>17</v>
      </c>
      <c r="K437">
        <v>325046</v>
      </c>
      <c r="L437" t="s">
        <v>421</v>
      </c>
      <c r="M437">
        <v>0</v>
      </c>
      <c r="N437">
        <v>2123</v>
      </c>
      <c r="O437" t="s">
        <v>184</v>
      </c>
      <c r="P437" t="s">
        <v>21</v>
      </c>
    </row>
    <row r="438" spans="1:16" x14ac:dyDescent="0.25">
      <c r="A438">
        <v>1097</v>
      </c>
      <c r="B438" s="1">
        <v>43462</v>
      </c>
      <c r="C438">
        <v>3</v>
      </c>
      <c r="D438">
        <v>1092.07</v>
      </c>
      <c r="E438">
        <v>0</v>
      </c>
      <c r="F438">
        <v>1092.07</v>
      </c>
      <c r="G438" t="s">
        <v>425</v>
      </c>
      <c r="H438" t="s">
        <v>427</v>
      </c>
      <c r="I438">
        <v>1043</v>
      </c>
      <c r="J438" t="s">
        <v>63</v>
      </c>
      <c r="K438">
        <v>247017</v>
      </c>
      <c r="L438">
        <v>0</v>
      </c>
      <c r="M438">
        <v>0</v>
      </c>
      <c r="N438">
        <v>7500</v>
      </c>
      <c r="O438" t="s">
        <v>136</v>
      </c>
      <c r="P438" t="s">
        <v>21</v>
      </c>
    </row>
    <row r="439" spans="1:16" x14ac:dyDescent="0.25">
      <c r="A439">
        <v>1098</v>
      </c>
      <c r="B439" s="1">
        <v>43462</v>
      </c>
      <c r="C439">
        <v>3</v>
      </c>
      <c r="D439">
        <v>1.03</v>
      </c>
      <c r="E439">
        <v>0</v>
      </c>
      <c r="F439">
        <v>1.03</v>
      </c>
      <c r="G439" t="s">
        <v>425</v>
      </c>
      <c r="H439" t="s">
        <v>428</v>
      </c>
      <c r="I439">
        <v>1045</v>
      </c>
      <c r="J439" t="s">
        <v>17</v>
      </c>
      <c r="K439">
        <v>325056</v>
      </c>
      <c r="L439" t="s">
        <v>28</v>
      </c>
      <c r="M439">
        <v>0</v>
      </c>
      <c r="N439">
        <v>2120</v>
      </c>
      <c r="O439" t="s">
        <v>35</v>
      </c>
      <c r="P439" t="s">
        <v>21</v>
      </c>
    </row>
    <row r="440" spans="1:16" x14ac:dyDescent="0.25">
      <c r="A440">
        <v>1099</v>
      </c>
      <c r="B440" s="1">
        <v>43462</v>
      </c>
      <c r="C440">
        <v>3</v>
      </c>
      <c r="D440">
        <v>2</v>
      </c>
      <c r="E440">
        <v>0</v>
      </c>
      <c r="F440">
        <v>2</v>
      </c>
      <c r="G440" t="s">
        <v>425</v>
      </c>
      <c r="H440" t="s">
        <v>429</v>
      </c>
      <c r="I440">
        <v>1046</v>
      </c>
      <c r="J440" t="s">
        <v>17</v>
      </c>
      <c r="K440">
        <v>327017</v>
      </c>
      <c r="L440" t="s">
        <v>188</v>
      </c>
      <c r="M440">
        <v>0</v>
      </c>
      <c r="N440">
        <v>4499</v>
      </c>
      <c r="O440" t="s">
        <v>29</v>
      </c>
      <c r="P440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opLeftCell="A90" workbookViewId="0">
      <selection activeCell="C125" sqref="C125"/>
    </sheetView>
  </sheetViews>
  <sheetFormatPr defaultRowHeight="12" x14ac:dyDescent="0.2"/>
  <cols>
    <col min="1" max="13" width="9.140625" style="2"/>
    <col min="14" max="14" width="18.28515625" style="2" customWidth="1"/>
    <col min="15" max="16384" width="9.140625" style="2"/>
  </cols>
  <sheetData>
    <row r="1" spans="1: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3" spans="1:16" x14ac:dyDescent="0.2">
      <c r="A3" s="2">
        <v>849</v>
      </c>
      <c r="B3" s="3">
        <v>43375</v>
      </c>
      <c r="C3" s="2">
        <v>3</v>
      </c>
      <c r="D3" s="2">
        <v>6233.18</v>
      </c>
      <c r="E3" s="2">
        <v>0</v>
      </c>
      <c r="F3" s="2">
        <v>6233.18</v>
      </c>
      <c r="G3" s="2" t="s">
        <v>61</v>
      </c>
      <c r="H3" s="2" t="s">
        <v>72</v>
      </c>
      <c r="I3" s="2">
        <v>719</v>
      </c>
      <c r="J3" s="2" t="s">
        <v>63</v>
      </c>
      <c r="K3" s="2">
        <v>244000</v>
      </c>
      <c r="L3" s="2">
        <v>0</v>
      </c>
      <c r="M3" s="2">
        <v>0</v>
      </c>
      <c r="N3" s="2">
        <v>1101</v>
      </c>
      <c r="O3" s="2" t="s">
        <v>73</v>
      </c>
      <c r="P3" s="2" t="s">
        <v>21</v>
      </c>
    </row>
    <row r="4" spans="1:16" x14ac:dyDescent="0.2">
      <c r="A4" s="2">
        <v>850</v>
      </c>
      <c r="B4" s="3">
        <v>43375</v>
      </c>
      <c r="C4" s="2">
        <v>3</v>
      </c>
      <c r="D4" s="2">
        <v>2068.29</v>
      </c>
      <c r="E4" s="2">
        <v>0</v>
      </c>
      <c r="F4" s="2">
        <v>2068.29</v>
      </c>
      <c r="G4" s="2" t="s">
        <v>61</v>
      </c>
      <c r="H4" s="2" t="s">
        <v>74</v>
      </c>
      <c r="I4" s="2">
        <v>718</v>
      </c>
      <c r="J4" s="2" t="s">
        <v>17</v>
      </c>
      <c r="K4" s="2">
        <v>321014</v>
      </c>
      <c r="L4" s="2" t="s">
        <v>28</v>
      </c>
      <c r="M4" s="2">
        <v>0</v>
      </c>
      <c r="N4" s="2">
        <v>1101</v>
      </c>
      <c r="O4" s="2" t="s">
        <v>73</v>
      </c>
      <c r="P4" s="2" t="s">
        <v>21</v>
      </c>
    </row>
    <row r="5" spans="1:16" x14ac:dyDescent="0.2">
      <c r="A5" s="2">
        <v>851</v>
      </c>
      <c r="B5" s="3">
        <v>43375</v>
      </c>
      <c r="C5" s="2">
        <v>3</v>
      </c>
      <c r="D5" s="2">
        <v>68301.59</v>
      </c>
      <c r="E5" s="2">
        <v>0</v>
      </c>
      <c r="F5" s="2">
        <v>68301.59</v>
      </c>
      <c r="G5" s="2" t="s">
        <v>61</v>
      </c>
      <c r="H5" s="2" t="s">
        <v>75</v>
      </c>
      <c r="I5" s="2">
        <v>716</v>
      </c>
      <c r="J5" s="2" t="s">
        <v>63</v>
      </c>
      <c r="K5" s="2">
        <v>244000</v>
      </c>
      <c r="L5" s="2">
        <v>0</v>
      </c>
      <c r="M5" s="2">
        <v>0</v>
      </c>
      <c r="N5" s="2">
        <v>1101</v>
      </c>
      <c r="O5" s="2" t="s">
        <v>73</v>
      </c>
      <c r="P5" s="2" t="s">
        <v>21</v>
      </c>
    </row>
    <row r="6" spans="1:16" x14ac:dyDescent="0.2">
      <c r="A6" s="2">
        <v>853</v>
      </c>
      <c r="B6" s="3">
        <v>43375</v>
      </c>
      <c r="C6" s="2">
        <v>3</v>
      </c>
      <c r="D6" s="2">
        <v>784.74</v>
      </c>
      <c r="E6" s="2">
        <v>0</v>
      </c>
      <c r="F6" s="2">
        <v>784.74</v>
      </c>
      <c r="G6" s="2" t="s">
        <v>61</v>
      </c>
      <c r="H6" s="2" t="s">
        <v>77</v>
      </c>
      <c r="I6" s="2">
        <v>717</v>
      </c>
      <c r="J6" s="2" t="s">
        <v>17</v>
      </c>
      <c r="K6" s="2">
        <v>321014</v>
      </c>
      <c r="L6" s="2" t="s">
        <v>28</v>
      </c>
      <c r="M6" s="2">
        <v>0</v>
      </c>
      <c r="N6" s="2">
        <v>1101</v>
      </c>
      <c r="O6" s="2" t="s">
        <v>73</v>
      </c>
      <c r="P6" s="2" t="s">
        <v>21</v>
      </c>
    </row>
    <row r="7" spans="1:16" x14ac:dyDescent="0.2">
      <c r="A7" s="2">
        <v>907</v>
      </c>
      <c r="B7" s="3">
        <v>43402</v>
      </c>
      <c r="C7" s="2">
        <v>3</v>
      </c>
      <c r="D7" s="2">
        <v>6238.46</v>
      </c>
      <c r="E7" s="2">
        <v>0</v>
      </c>
      <c r="F7" s="2">
        <v>6238.46</v>
      </c>
      <c r="G7" s="2" t="s">
        <v>61</v>
      </c>
      <c r="H7" s="2" t="s">
        <v>177</v>
      </c>
      <c r="I7" s="2">
        <v>823</v>
      </c>
      <c r="J7" s="2" t="s">
        <v>63</v>
      </c>
      <c r="K7" s="2">
        <v>244000</v>
      </c>
      <c r="L7" s="2">
        <v>0</v>
      </c>
      <c r="M7" s="2">
        <v>0</v>
      </c>
      <c r="N7" s="2">
        <v>1101</v>
      </c>
      <c r="O7" s="2" t="s">
        <v>73</v>
      </c>
      <c r="P7" s="2" t="s">
        <v>21</v>
      </c>
    </row>
    <row r="8" spans="1:16" x14ac:dyDescent="0.2">
      <c r="A8" s="2">
        <v>908</v>
      </c>
      <c r="B8" s="3">
        <v>43402</v>
      </c>
      <c r="C8" s="2">
        <v>3</v>
      </c>
      <c r="D8" s="2">
        <v>68577.52</v>
      </c>
      <c r="E8" s="2">
        <v>0</v>
      </c>
      <c r="F8" s="2">
        <v>68577.52</v>
      </c>
      <c r="G8" s="2" t="s">
        <v>61</v>
      </c>
      <c r="H8" s="2" t="s">
        <v>178</v>
      </c>
      <c r="I8" s="2">
        <v>820</v>
      </c>
      <c r="J8" s="2" t="s">
        <v>63</v>
      </c>
      <c r="K8" s="2">
        <v>244000</v>
      </c>
      <c r="L8" s="2">
        <v>0</v>
      </c>
      <c r="M8" s="2">
        <v>0</v>
      </c>
      <c r="N8" s="2">
        <v>1101</v>
      </c>
      <c r="O8" s="2" t="s">
        <v>73</v>
      </c>
      <c r="P8" s="2" t="s">
        <v>21</v>
      </c>
    </row>
    <row r="9" spans="1:16" x14ac:dyDescent="0.2">
      <c r="A9" s="2">
        <v>909</v>
      </c>
      <c r="B9" s="3">
        <v>43402</v>
      </c>
      <c r="C9" s="2">
        <v>3</v>
      </c>
      <c r="D9" s="2">
        <v>1750.74</v>
      </c>
      <c r="E9" s="2">
        <v>0</v>
      </c>
      <c r="F9" s="2">
        <v>1750.74</v>
      </c>
      <c r="G9" s="2" t="s">
        <v>61</v>
      </c>
      <c r="H9" s="2" t="s">
        <v>179</v>
      </c>
      <c r="I9" s="2">
        <v>822</v>
      </c>
      <c r="J9" s="2" t="s">
        <v>17</v>
      </c>
      <c r="K9" s="2">
        <v>321014</v>
      </c>
      <c r="L9" s="2" t="s">
        <v>28</v>
      </c>
      <c r="M9" s="2">
        <v>0</v>
      </c>
      <c r="N9" s="2">
        <v>1101</v>
      </c>
      <c r="O9" s="2" t="s">
        <v>73</v>
      </c>
      <c r="P9" s="2" t="s">
        <v>21</v>
      </c>
    </row>
    <row r="10" spans="1:16" x14ac:dyDescent="0.2">
      <c r="A10" s="2">
        <v>910</v>
      </c>
      <c r="B10" s="3">
        <v>43402</v>
      </c>
      <c r="C10" s="2">
        <v>3</v>
      </c>
      <c r="D10" s="2">
        <v>1102.29</v>
      </c>
      <c r="E10" s="2">
        <v>0</v>
      </c>
      <c r="F10" s="2">
        <v>1102.29</v>
      </c>
      <c r="G10" s="2" t="s">
        <v>61</v>
      </c>
      <c r="H10" s="2" t="s">
        <v>180</v>
      </c>
      <c r="I10" s="2">
        <v>821</v>
      </c>
      <c r="J10" s="2" t="s">
        <v>17</v>
      </c>
      <c r="K10" s="2">
        <v>321014</v>
      </c>
      <c r="L10" s="2" t="s">
        <v>28</v>
      </c>
      <c r="M10" s="2">
        <v>0</v>
      </c>
      <c r="N10" s="2">
        <v>1101</v>
      </c>
      <c r="O10" s="2" t="s">
        <v>73</v>
      </c>
      <c r="P10" s="2" t="s">
        <v>21</v>
      </c>
    </row>
    <row r="11" spans="1:16" x14ac:dyDescent="0.2">
      <c r="A11" s="2">
        <v>1018</v>
      </c>
      <c r="B11" s="3">
        <v>43444</v>
      </c>
      <c r="C11" s="2">
        <v>3</v>
      </c>
      <c r="D11" s="2">
        <v>1915.61</v>
      </c>
      <c r="E11" s="2">
        <v>0</v>
      </c>
      <c r="F11" s="2">
        <v>1915.61</v>
      </c>
      <c r="G11" s="2" t="s">
        <v>61</v>
      </c>
      <c r="H11" s="2" t="s">
        <v>340</v>
      </c>
      <c r="I11" s="2">
        <v>911</v>
      </c>
      <c r="J11" s="2" t="s">
        <v>17</v>
      </c>
      <c r="K11" s="2">
        <v>321014</v>
      </c>
      <c r="L11" s="2" t="s">
        <v>28</v>
      </c>
      <c r="M11" s="2">
        <v>0</v>
      </c>
      <c r="N11" s="2">
        <v>1101</v>
      </c>
      <c r="O11" s="2" t="s">
        <v>73</v>
      </c>
      <c r="P11" s="2" t="s">
        <v>21</v>
      </c>
    </row>
    <row r="12" spans="1:16" x14ac:dyDescent="0.2">
      <c r="A12" s="2">
        <v>1019</v>
      </c>
      <c r="B12" s="3">
        <v>43444</v>
      </c>
      <c r="C12" s="2">
        <v>3</v>
      </c>
      <c r="D12" s="2">
        <v>67691.839999999997</v>
      </c>
      <c r="E12" s="2">
        <v>0</v>
      </c>
      <c r="F12" s="2">
        <v>67691.839999999997</v>
      </c>
      <c r="G12" s="2" t="s">
        <v>61</v>
      </c>
      <c r="H12" s="2" t="s">
        <v>341</v>
      </c>
      <c r="I12" s="2">
        <v>909</v>
      </c>
      <c r="J12" s="2" t="s">
        <v>63</v>
      </c>
      <c r="K12" s="2">
        <v>244000</v>
      </c>
      <c r="L12" s="2">
        <v>0</v>
      </c>
      <c r="M12" s="2">
        <v>0</v>
      </c>
      <c r="N12" s="2">
        <v>1101</v>
      </c>
      <c r="O12" s="2" t="s">
        <v>73</v>
      </c>
      <c r="P12" s="2" t="s">
        <v>21</v>
      </c>
    </row>
    <row r="13" spans="1:16" x14ac:dyDescent="0.2">
      <c r="A13" s="2">
        <v>1020</v>
      </c>
      <c r="B13" s="3">
        <v>43444</v>
      </c>
      <c r="C13" s="2">
        <v>3</v>
      </c>
      <c r="D13" s="2">
        <v>5759.5</v>
      </c>
      <c r="E13" s="2">
        <v>0</v>
      </c>
      <c r="F13" s="2">
        <v>5759.5</v>
      </c>
      <c r="G13" s="2" t="s">
        <v>61</v>
      </c>
      <c r="H13" s="2" t="s">
        <v>342</v>
      </c>
      <c r="I13" s="2">
        <v>912</v>
      </c>
      <c r="J13" s="2" t="s">
        <v>63</v>
      </c>
      <c r="K13" s="2">
        <v>244000</v>
      </c>
      <c r="L13" s="2">
        <v>0</v>
      </c>
      <c r="M13" s="2">
        <v>0</v>
      </c>
      <c r="N13" s="2">
        <v>1101</v>
      </c>
      <c r="O13" s="2" t="s">
        <v>73</v>
      </c>
      <c r="P13" s="2" t="s">
        <v>21</v>
      </c>
    </row>
    <row r="14" spans="1:16" x14ac:dyDescent="0.2">
      <c r="A14" s="2">
        <v>1021</v>
      </c>
      <c r="B14" s="3">
        <v>43444</v>
      </c>
      <c r="C14" s="2">
        <v>3</v>
      </c>
      <c r="D14" s="2">
        <v>21.01</v>
      </c>
      <c r="E14" s="2">
        <v>0</v>
      </c>
      <c r="F14" s="2">
        <v>21.01</v>
      </c>
      <c r="G14" s="2" t="s">
        <v>61</v>
      </c>
      <c r="H14" s="2" t="s">
        <v>343</v>
      </c>
      <c r="I14" s="2">
        <v>913</v>
      </c>
      <c r="J14" s="2" t="s">
        <v>17</v>
      </c>
      <c r="K14" s="2">
        <v>321000</v>
      </c>
      <c r="L14" s="2" t="s">
        <v>188</v>
      </c>
      <c r="M14" s="2">
        <v>0</v>
      </c>
      <c r="N14" s="2">
        <v>1101</v>
      </c>
      <c r="O14" s="2" t="s">
        <v>73</v>
      </c>
      <c r="P14" s="2" t="s">
        <v>21</v>
      </c>
    </row>
    <row r="15" spans="1:16" x14ac:dyDescent="0.2">
      <c r="A15" s="2">
        <v>1022</v>
      </c>
      <c r="B15" s="3">
        <v>43444</v>
      </c>
      <c r="C15" s="2">
        <v>3</v>
      </c>
      <c r="D15" s="2">
        <v>937.42</v>
      </c>
      <c r="E15" s="2">
        <v>0</v>
      </c>
      <c r="F15" s="2">
        <v>937.42</v>
      </c>
      <c r="G15" s="2" t="s">
        <v>61</v>
      </c>
      <c r="H15" s="2" t="s">
        <v>344</v>
      </c>
      <c r="I15" s="2">
        <v>910</v>
      </c>
      <c r="J15" s="2" t="s">
        <v>17</v>
      </c>
      <c r="K15" s="2">
        <v>321014</v>
      </c>
      <c r="L15" s="2" t="s">
        <v>28</v>
      </c>
      <c r="M15" s="2">
        <v>0</v>
      </c>
      <c r="N15" s="2">
        <v>1101</v>
      </c>
      <c r="O15" s="2" t="s">
        <v>73</v>
      </c>
      <c r="P15" s="2" t="s">
        <v>21</v>
      </c>
    </row>
    <row r="16" spans="1:16" x14ac:dyDescent="0.2">
      <c r="A16" s="2">
        <v>1079</v>
      </c>
      <c r="B16" s="3">
        <v>43452</v>
      </c>
      <c r="C16" s="2">
        <v>3</v>
      </c>
      <c r="D16" s="2">
        <v>5399.62</v>
      </c>
      <c r="E16" s="2">
        <v>0</v>
      </c>
      <c r="F16" s="2">
        <v>5399.62</v>
      </c>
      <c r="G16" s="2" t="s">
        <v>61</v>
      </c>
      <c r="H16" s="2" t="s">
        <v>408</v>
      </c>
      <c r="I16" s="2">
        <v>1008</v>
      </c>
      <c r="J16" s="2" t="s">
        <v>63</v>
      </c>
      <c r="K16" s="2">
        <v>244000</v>
      </c>
      <c r="L16" s="2">
        <v>0</v>
      </c>
      <c r="M16" s="2">
        <v>0</v>
      </c>
      <c r="N16" s="2">
        <v>1101</v>
      </c>
      <c r="O16" s="2" t="s">
        <v>73</v>
      </c>
      <c r="P16" s="2" t="s">
        <v>21</v>
      </c>
    </row>
    <row r="17" spans="1:16" x14ac:dyDescent="0.2">
      <c r="A17" s="2">
        <v>1080</v>
      </c>
      <c r="B17" s="3">
        <v>43452</v>
      </c>
      <c r="C17" s="2">
        <v>3</v>
      </c>
      <c r="D17" s="2">
        <v>68666.759999999995</v>
      </c>
      <c r="E17" s="2">
        <v>0</v>
      </c>
      <c r="F17" s="2">
        <v>68666.759999999995</v>
      </c>
      <c r="G17" s="2" t="s">
        <v>61</v>
      </c>
      <c r="H17" s="2" t="s">
        <v>409</v>
      </c>
      <c r="I17" s="2">
        <v>1005</v>
      </c>
      <c r="J17" s="2" t="s">
        <v>63</v>
      </c>
      <c r="K17" s="2">
        <v>244000</v>
      </c>
      <c r="L17" s="2">
        <v>0</v>
      </c>
      <c r="M17" s="2">
        <v>0</v>
      </c>
      <c r="N17" s="2">
        <v>1101</v>
      </c>
      <c r="O17" s="2" t="s">
        <v>73</v>
      </c>
      <c r="P17" s="2" t="s">
        <v>21</v>
      </c>
    </row>
    <row r="18" spans="1:16" x14ac:dyDescent="0.2">
      <c r="A18" s="2">
        <v>1081</v>
      </c>
      <c r="B18" s="3">
        <v>43452</v>
      </c>
      <c r="C18" s="2">
        <v>3</v>
      </c>
      <c r="D18" s="2">
        <v>2827.74</v>
      </c>
      <c r="E18" s="2">
        <v>0</v>
      </c>
      <c r="F18" s="2">
        <v>2827.74</v>
      </c>
      <c r="G18" s="2" t="s">
        <v>61</v>
      </c>
      <c r="H18" s="2" t="s">
        <v>410</v>
      </c>
      <c r="I18" s="2">
        <v>1007</v>
      </c>
      <c r="J18" s="2" t="s">
        <v>17</v>
      </c>
      <c r="K18" s="2">
        <v>321014</v>
      </c>
      <c r="L18" s="2" t="s">
        <v>28</v>
      </c>
      <c r="M18" s="2">
        <v>0</v>
      </c>
      <c r="N18" s="2">
        <v>1101</v>
      </c>
      <c r="O18" s="2" t="s">
        <v>73</v>
      </c>
      <c r="P18" s="2" t="s">
        <v>21</v>
      </c>
    </row>
    <row r="19" spans="1:16" x14ac:dyDescent="0.2">
      <c r="A19" s="2">
        <v>1082</v>
      </c>
      <c r="B19" s="3">
        <v>43452</v>
      </c>
      <c r="C19" s="2">
        <v>3</v>
      </c>
      <c r="D19" s="2">
        <v>25.29</v>
      </c>
      <c r="E19" s="2">
        <v>0</v>
      </c>
      <c r="F19" s="2">
        <v>25.29</v>
      </c>
      <c r="G19" s="2" t="s">
        <v>61</v>
      </c>
      <c r="H19" s="2" t="s">
        <v>411</v>
      </c>
      <c r="I19" s="2">
        <v>1006</v>
      </c>
      <c r="J19" s="2" t="s">
        <v>17</v>
      </c>
      <c r="K19" s="2">
        <v>321014</v>
      </c>
      <c r="L19" s="2" t="s">
        <v>28</v>
      </c>
      <c r="M19" s="2">
        <v>0</v>
      </c>
      <c r="N19" s="2">
        <v>1101</v>
      </c>
      <c r="O19" s="2" t="s">
        <v>73</v>
      </c>
      <c r="P19" s="2" t="s">
        <v>21</v>
      </c>
    </row>
    <row r="20" spans="1:16" x14ac:dyDescent="0.2">
      <c r="A20" s="2">
        <v>1086</v>
      </c>
      <c r="B20" s="3">
        <v>43461</v>
      </c>
      <c r="C20" s="2">
        <v>3</v>
      </c>
      <c r="D20" s="2">
        <v>3005.57</v>
      </c>
      <c r="E20" s="2">
        <v>0</v>
      </c>
      <c r="F20" s="2">
        <v>3005.57</v>
      </c>
      <c r="G20" s="2" t="s">
        <v>61</v>
      </c>
      <c r="H20" s="2" t="s">
        <v>414</v>
      </c>
      <c r="I20" s="2">
        <v>1029</v>
      </c>
      <c r="J20" s="2" t="s">
        <v>63</v>
      </c>
      <c r="K20" s="2">
        <v>244000</v>
      </c>
      <c r="L20" s="2">
        <v>0</v>
      </c>
      <c r="M20" s="2">
        <v>0</v>
      </c>
      <c r="N20" s="2">
        <v>1101</v>
      </c>
      <c r="O20" s="2" t="s">
        <v>73</v>
      </c>
      <c r="P20" s="2" t="s">
        <v>21</v>
      </c>
    </row>
    <row r="21" spans="1:16" x14ac:dyDescent="0.2">
      <c r="A21" s="2">
        <v>1087</v>
      </c>
      <c r="B21" s="3">
        <v>43461</v>
      </c>
      <c r="C21" s="2">
        <v>3</v>
      </c>
      <c r="D21" s="2">
        <v>60.82</v>
      </c>
      <c r="E21" s="2">
        <v>0</v>
      </c>
      <c r="F21" s="2">
        <v>60.82</v>
      </c>
      <c r="G21" s="2" t="s">
        <v>61</v>
      </c>
      <c r="H21" s="2" t="s">
        <v>415</v>
      </c>
      <c r="I21" s="2">
        <v>1190</v>
      </c>
      <c r="J21" s="2" t="s">
        <v>17</v>
      </c>
      <c r="K21" s="2">
        <v>321000</v>
      </c>
      <c r="L21" s="2" t="s">
        <v>49</v>
      </c>
      <c r="M21" s="2">
        <v>0</v>
      </c>
      <c r="N21" s="2">
        <v>1101</v>
      </c>
      <c r="O21" s="2" t="s">
        <v>73</v>
      </c>
      <c r="P21" s="2" t="s">
        <v>21</v>
      </c>
    </row>
    <row r="22" spans="1:16" x14ac:dyDescent="0.2">
      <c r="A22" s="2">
        <v>1088</v>
      </c>
      <c r="B22" s="3">
        <v>43461</v>
      </c>
      <c r="C22" s="2">
        <v>3</v>
      </c>
      <c r="D22" s="2">
        <v>2182.35</v>
      </c>
      <c r="E22" s="2">
        <v>0</v>
      </c>
      <c r="F22" s="2">
        <v>2182.35</v>
      </c>
      <c r="G22" s="2" t="s">
        <v>61</v>
      </c>
      <c r="H22" s="2" t="s">
        <v>416</v>
      </c>
      <c r="I22" s="2">
        <v>1193</v>
      </c>
      <c r="J22" s="2" t="s">
        <v>17</v>
      </c>
      <c r="K22" s="2">
        <v>321000</v>
      </c>
      <c r="L22" s="2" t="s">
        <v>49</v>
      </c>
      <c r="M22" s="2">
        <v>0</v>
      </c>
      <c r="N22" s="2">
        <v>1101</v>
      </c>
      <c r="O22" s="2" t="s">
        <v>73</v>
      </c>
      <c r="P22" s="2" t="s">
        <v>21</v>
      </c>
    </row>
    <row r="23" spans="1:16" x14ac:dyDescent="0.2">
      <c r="A23" s="2">
        <v>1088</v>
      </c>
      <c r="B23" s="3">
        <v>43461</v>
      </c>
      <c r="C23" s="2">
        <v>3</v>
      </c>
      <c r="D23" s="2">
        <v>561.17999999999995</v>
      </c>
      <c r="E23" s="2">
        <v>0</v>
      </c>
      <c r="F23" s="2">
        <v>561.17999999999995</v>
      </c>
      <c r="G23" s="2" t="s">
        <v>61</v>
      </c>
      <c r="H23" s="2" t="s">
        <v>416</v>
      </c>
      <c r="I23" s="2">
        <v>1193</v>
      </c>
      <c r="J23" s="2" t="s">
        <v>17</v>
      </c>
      <c r="K23" s="2">
        <v>321000</v>
      </c>
      <c r="L23" s="2" t="s">
        <v>188</v>
      </c>
      <c r="M23" s="2">
        <v>0</v>
      </c>
      <c r="N23" s="2">
        <v>1101</v>
      </c>
      <c r="O23" s="2" t="s">
        <v>73</v>
      </c>
      <c r="P23" s="2" t="s">
        <v>21</v>
      </c>
    </row>
    <row r="24" spans="1:16" x14ac:dyDescent="0.2">
      <c r="A24" s="2">
        <v>1089</v>
      </c>
      <c r="B24" s="3">
        <v>43461</v>
      </c>
      <c r="C24" s="2">
        <v>3</v>
      </c>
      <c r="D24" s="2">
        <v>17570.12</v>
      </c>
      <c r="E24" s="2">
        <v>0</v>
      </c>
      <c r="F24" s="2">
        <v>17570.12</v>
      </c>
      <c r="G24" s="2" t="s">
        <v>61</v>
      </c>
      <c r="H24" s="2" t="s">
        <v>417</v>
      </c>
      <c r="I24" s="2">
        <v>1025</v>
      </c>
      <c r="J24" s="2" t="s">
        <v>63</v>
      </c>
      <c r="K24" s="2">
        <v>244000</v>
      </c>
      <c r="L24" s="2">
        <v>0</v>
      </c>
      <c r="M24" s="2">
        <v>0</v>
      </c>
      <c r="N24" s="2">
        <v>1101</v>
      </c>
      <c r="O24" s="2" t="s">
        <v>73</v>
      </c>
      <c r="P24" s="2" t="s">
        <v>21</v>
      </c>
    </row>
    <row r="25" spans="1:16" x14ac:dyDescent="0.2">
      <c r="A25" s="2">
        <v>1090</v>
      </c>
      <c r="B25" s="3">
        <v>43461</v>
      </c>
      <c r="C25" s="2">
        <v>3</v>
      </c>
      <c r="D25" s="2">
        <v>1634.88</v>
      </c>
      <c r="E25" s="2">
        <v>0</v>
      </c>
      <c r="F25" s="2">
        <v>1634.88</v>
      </c>
      <c r="G25" s="2" t="s">
        <v>61</v>
      </c>
      <c r="H25" s="2" t="s">
        <v>418</v>
      </c>
      <c r="I25" s="2">
        <v>1028</v>
      </c>
      <c r="J25" s="2" t="s">
        <v>17</v>
      </c>
      <c r="K25" s="2">
        <v>321014</v>
      </c>
      <c r="L25" s="2" t="s">
        <v>28</v>
      </c>
      <c r="M25" s="2">
        <v>0</v>
      </c>
      <c r="N25" s="2">
        <v>1101</v>
      </c>
      <c r="O25" s="2" t="s">
        <v>73</v>
      </c>
      <c r="P25" s="2" t="s">
        <v>21</v>
      </c>
    </row>
    <row r="26" spans="1:16" x14ac:dyDescent="0.2">
      <c r="A26" s="2">
        <v>1091</v>
      </c>
      <c r="B26" s="3">
        <v>43461</v>
      </c>
      <c r="C26" s="2">
        <v>3</v>
      </c>
      <c r="D26" s="2">
        <v>1139.99</v>
      </c>
      <c r="E26" s="2">
        <v>0</v>
      </c>
      <c r="F26" s="2">
        <v>1139.99</v>
      </c>
      <c r="G26" s="2" t="s">
        <v>61</v>
      </c>
      <c r="H26" s="2" t="s">
        <v>419</v>
      </c>
      <c r="I26" s="2">
        <v>1026</v>
      </c>
      <c r="J26" s="2" t="s">
        <v>17</v>
      </c>
      <c r="K26" s="2">
        <v>321014</v>
      </c>
      <c r="L26" s="2" t="s">
        <v>28</v>
      </c>
      <c r="M26" s="2">
        <v>0</v>
      </c>
      <c r="N26" s="2">
        <v>1101</v>
      </c>
      <c r="O26" s="2" t="s">
        <v>73</v>
      </c>
      <c r="P26" s="2" t="s">
        <v>21</v>
      </c>
    </row>
    <row r="27" spans="1:16" x14ac:dyDescent="0.2">
      <c r="A27" s="2">
        <v>1092</v>
      </c>
      <c r="B27" s="3">
        <v>43461</v>
      </c>
      <c r="C27" s="2">
        <v>3</v>
      </c>
      <c r="D27" s="2">
        <v>1322.19</v>
      </c>
      <c r="E27" s="2">
        <v>0</v>
      </c>
      <c r="F27" s="2">
        <v>1322.19</v>
      </c>
      <c r="G27" s="2" t="s">
        <v>61</v>
      </c>
      <c r="H27" s="2" t="s">
        <v>420</v>
      </c>
      <c r="I27" s="2">
        <v>1435</v>
      </c>
      <c r="J27" s="2" t="s">
        <v>17</v>
      </c>
      <c r="K27" s="2">
        <v>321000</v>
      </c>
      <c r="L27" s="2" t="s">
        <v>421</v>
      </c>
      <c r="M27" s="2">
        <v>0</v>
      </c>
      <c r="N27" s="2">
        <v>1101</v>
      </c>
      <c r="O27" s="2" t="s">
        <v>73</v>
      </c>
      <c r="P27" s="2" t="s">
        <v>21</v>
      </c>
    </row>
    <row r="28" spans="1:16" x14ac:dyDescent="0.2">
      <c r="A28" s="2">
        <v>1092</v>
      </c>
      <c r="B28" s="3">
        <v>43461</v>
      </c>
      <c r="C28" s="2">
        <v>3</v>
      </c>
      <c r="D28" s="2">
        <v>534.44000000000005</v>
      </c>
      <c r="E28" s="2">
        <v>0</v>
      </c>
      <c r="F28" s="2">
        <v>534.44000000000005</v>
      </c>
      <c r="G28" s="2" t="s">
        <v>61</v>
      </c>
      <c r="H28" s="2" t="s">
        <v>420</v>
      </c>
      <c r="I28" s="2">
        <v>1435</v>
      </c>
      <c r="J28" s="2" t="s">
        <v>17</v>
      </c>
      <c r="K28" s="2">
        <v>321000</v>
      </c>
      <c r="L28" s="2" t="s">
        <v>28</v>
      </c>
      <c r="M28" s="2">
        <v>0</v>
      </c>
      <c r="N28" s="2">
        <v>1101</v>
      </c>
      <c r="O28" s="2" t="s">
        <v>73</v>
      </c>
      <c r="P28" s="2" t="s">
        <v>21</v>
      </c>
    </row>
    <row r="29" spans="1:16" x14ac:dyDescent="0.2">
      <c r="A29" s="2">
        <v>1092</v>
      </c>
      <c r="B29" s="3">
        <v>43461</v>
      </c>
      <c r="C29" s="2">
        <v>3</v>
      </c>
      <c r="D29" s="2">
        <v>504.69</v>
      </c>
      <c r="E29" s="2">
        <v>0</v>
      </c>
      <c r="F29" s="2">
        <v>504.69</v>
      </c>
      <c r="G29" s="2" t="s">
        <v>61</v>
      </c>
      <c r="H29" s="2" t="s">
        <v>420</v>
      </c>
      <c r="I29" s="2">
        <v>1435</v>
      </c>
      <c r="J29" s="2" t="s">
        <v>17</v>
      </c>
      <c r="K29" s="2">
        <v>321000</v>
      </c>
      <c r="L29" s="2" t="s">
        <v>120</v>
      </c>
      <c r="M29" s="2">
        <v>0</v>
      </c>
      <c r="N29" s="2">
        <v>1101</v>
      </c>
      <c r="O29" s="2" t="s">
        <v>73</v>
      </c>
      <c r="P29" s="2" t="s">
        <v>21</v>
      </c>
    </row>
    <row r="30" spans="1:16" x14ac:dyDescent="0.2">
      <c r="A30" s="2">
        <v>1092</v>
      </c>
      <c r="B30" s="3">
        <v>43461</v>
      </c>
      <c r="C30" s="2">
        <v>3</v>
      </c>
      <c r="D30" s="2">
        <v>1020.77</v>
      </c>
      <c r="E30" s="2">
        <v>0</v>
      </c>
      <c r="F30" s="2">
        <v>1020.77</v>
      </c>
      <c r="G30" s="2" t="s">
        <v>61</v>
      </c>
      <c r="H30" s="2" t="s">
        <v>420</v>
      </c>
      <c r="I30" s="2">
        <v>1435</v>
      </c>
      <c r="J30" s="2" t="s">
        <v>17</v>
      </c>
      <c r="K30" s="2">
        <v>321000</v>
      </c>
      <c r="L30" s="2" t="s">
        <v>90</v>
      </c>
      <c r="M30" s="2">
        <v>0</v>
      </c>
      <c r="N30" s="2">
        <v>1101</v>
      </c>
      <c r="O30" s="2" t="s">
        <v>73</v>
      </c>
      <c r="P30" s="2" t="s">
        <v>21</v>
      </c>
    </row>
    <row r="31" spans="1:16" x14ac:dyDescent="0.2">
      <c r="A31" s="2">
        <v>1092</v>
      </c>
      <c r="B31" s="3">
        <v>43461</v>
      </c>
      <c r="C31" s="2">
        <v>3</v>
      </c>
      <c r="D31" s="2">
        <v>226.78</v>
      </c>
      <c r="E31" s="2">
        <v>0</v>
      </c>
      <c r="F31" s="2">
        <v>226.78</v>
      </c>
      <c r="G31" s="2" t="s">
        <v>61</v>
      </c>
      <c r="H31" s="2" t="s">
        <v>420</v>
      </c>
      <c r="I31" s="2">
        <v>1435</v>
      </c>
      <c r="J31" s="2" t="s">
        <v>17</v>
      </c>
      <c r="K31" s="2">
        <v>321000</v>
      </c>
      <c r="L31" s="2" t="s">
        <v>80</v>
      </c>
      <c r="M31" s="2">
        <v>0</v>
      </c>
      <c r="N31" s="2">
        <v>1101</v>
      </c>
      <c r="O31" s="2" t="s">
        <v>73</v>
      </c>
      <c r="P31" s="2" t="s">
        <v>21</v>
      </c>
    </row>
    <row r="32" spans="1:16" x14ac:dyDescent="0.2">
      <c r="A32" s="2">
        <v>1092</v>
      </c>
      <c r="B32" s="3">
        <v>43461</v>
      </c>
      <c r="C32" s="2">
        <v>3</v>
      </c>
      <c r="D32" s="2">
        <v>364.76</v>
      </c>
      <c r="E32" s="2">
        <v>0</v>
      </c>
      <c r="F32" s="2">
        <v>364.76</v>
      </c>
      <c r="G32" s="2" t="s">
        <v>61</v>
      </c>
      <c r="H32" s="2" t="s">
        <v>420</v>
      </c>
      <c r="I32" s="2">
        <v>1435</v>
      </c>
      <c r="J32" s="2" t="s">
        <v>17</v>
      </c>
      <c r="K32" s="2">
        <v>321000</v>
      </c>
      <c r="L32" s="2" t="s">
        <v>18</v>
      </c>
      <c r="M32" s="2">
        <v>0</v>
      </c>
      <c r="N32" s="2">
        <v>1101</v>
      </c>
      <c r="O32" s="2" t="s">
        <v>73</v>
      </c>
      <c r="P32" s="2" t="s">
        <v>21</v>
      </c>
    </row>
    <row r="33" spans="1:16" x14ac:dyDescent="0.2">
      <c r="A33" s="2">
        <v>1092</v>
      </c>
      <c r="B33" s="3">
        <v>43461</v>
      </c>
      <c r="C33" s="2">
        <v>3</v>
      </c>
      <c r="D33" s="2">
        <v>432.43</v>
      </c>
      <c r="E33" s="2">
        <v>0</v>
      </c>
      <c r="F33" s="2">
        <v>432.43</v>
      </c>
      <c r="G33" s="2" t="s">
        <v>61</v>
      </c>
      <c r="H33" s="2" t="s">
        <v>420</v>
      </c>
      <c r="I33" s="2">
        <v>1435</v>
      </c>
      <c r="J33" s="2" t="s">
        <v>17</v>
      </c>
      <c r="K33" s="2">
        <v>321000</v>
      </c>
      <c r="L33" s="2" t="s">
        <v>188</v>
      </c>
      <c r="M33" s="2">
        <v>0</v>
      </c>
      <c r="N33" s="2">
        <v>1101</v>
      </c>
      <c r="O33" s="2" t="s">
        <v>73</v>
      </c>
      <c r="P33" s="2" t="s">
        <v>21</v>
      </c>
    </row>
    <row r="34" spans="1:16" x14ac:dyDescent="0.2">
      <c r="A34" s="2">
        <v>1092</v>
      </c>
      <c r="B34" s="3">
        <v>43461</v>
      </c>
      <c r="C34" s="2">
        <v>3</v>
      </c>
      <c r="D34" s="2">
        <v>196.34</v>
      </c>
      <c r="E34" s="2">
        <v>0</v>
      </c>
      <c r="F34" s="2">
        <v>196.34</v>
      </c>
      <c r="G34" s="2" t="s">
        <v>61</v>
      </c>
      <c r="H34" s="2" t="s">
        <v>420</v>
      </c>
      <c r="I34" s="2">
        <v>1435</v>
      </c>
      <c r="J34" s="2" t="s">
        <v>17</v>
      </c>
      <c r="K34" s="2">
        <v>321000</v>
      </c>
      <c r="L34" s="2" t="s">
        <v>109</v>
      </c>
      <c r="M34" s="2">
        <v>0</v>
      </c>
      <c r="N34" s="2">
        <v>1101</v>
      </c>
      <c r="O34" s="2" t="s">
        <v>73</v>
      </c>
      <c r="P34" s="2" t="s">
        <v>21</v>
      </c>
    </row>
    <row r="35" spans="1:16" x14ac:dyDescent="0.2">
      <c r="A35" s="2">
        <v>1093</v>
      </c>
      <c r="B35" s="3">
        <v>43461</v>
      </c>
      <c r="C35" s="2">
        <v>3</v>
      </c>
      <c r="D35" s="2">
        <v>10924.08</v>
      </c>
      <c r="E35" s="2">
        <v>0</v>
      </c>
      <c r="F35" s="2">
        <v>10924.08</v>
      </c>
      <c r="G35" s="2" t="s">
        <v>61</v>
      </c>
      <c r="H35" s="2" t="s">
        <v>422</v>
      </c>
      <c r="I35" s="2">
        <v>1191</v>
      </c>
      <c r="J35" s="2" t="s">
        <v>17</v>
      </c>
      <c r="K35" s="2">
        <v>321000</v>
      </c>
      <c r="L35" s="2" t="s">
        <v>90</v>
      </c>
      <c r="M35" s="2">
        <v>0</v>
      </c>
      <c r="N35" s="2">
        <v>1101</v>
      </c>
      <c r="O35" s="2" t="s">
        <v>73</v>
      </c>
      <c r="P35" s="2" t="s">
        <v>21</v>
      </c>
    </row>
    <row r="36" spans="1:16" x14ac:dyDescent="0.2">
      <c r="A36" s="2">
        <v>1093</v>
      </c>
      <c r="B36" s="3">
        <v>43461</v>
      </c>
      <c r="C36" s="2">
        <v>3</v>
      </c>
      <c r="D36" s="2">
        <v>13473.21</v>
      </c>
      <c r="E36" s="2">
        <v>0</v>
      </c>
      <c r="F36" s="2">
        <v>13473.21</v>
      </c>
      <c r="G36" s="2" t="s">
        <v>61</v>
      </c>
      <c r="H36" s="2" t="s">
        <v>422</v>
      </c>
      <c r="I36" s="2">
        <v>1191</v>
      </c>
      <c r="J36" s="2" t="s">
        <v>17</v>
      </c>
      <c r="K36" s="2">
        <v>321000</v>
      </c>
      <c r="L36" s="2" t="s">
        <v>421</v>
      </c>
      <c r="M36" s="2">
        <v>0</v>
      </c>
      <c r="N36" s="2">
        <v>1101</v>
      </c>
      <c r="O36" s="2" t="s">
        <v>73</v>
      </c>
      <c r="P36" s="2" t="s">
        <v>21</v>
      </c>
    </row>
    <row r="37" spans="1:16" x14ac:dyDescent="0.2">
      <c r="A37" s="2">
        <v>1093</v>
      </c>
      <c r="B37" s="3">
        <v>43461</v>
      </c>
      <c r="C37" s="2">
        <v>3</v>
      </c>
      <c r="D37" s="2">
        <v>5436.94</v>
      </c>
      <c r="E37" s="2">
        <v>0</v>
      </c>
      <c r="F37" s="2">
        <v>5436.94</v>
      </c>
      <c r="G37" s="2" t="s">
        <v>61</v>
      </c>
      <c r="H37" s="2" t="s">
        <v>422</v>
      </c>
      <c r="I37" s="2">
        <v>1191</v>
      </c>
      <c r="J37" s="2" t="s">
        <v>17</v>
      </c>
      <c r="K37" s="2">
        <v>321000</v>
      </c>
      <c r="L37" s="2" t="s">
        <v>28</v>
      </c>
      <c r="M37" s="2">
        <v>0</v>
      </c>
      <c r="N37" s="2">
        <v>1101</v>
      </c>
      <c r="O37" s="2" t="s">
        <v>73</v>
      </c>
      <c r="P37" s="2" t="s">
        <v>21</v>
      </c>
    </row>
    <row r="38" spans="1:16" x14ac:dyDescent="0.2">
      <c r="A38" s="2">
        <v>1093</v>
      </c>
      <c r="B38" s="3">
        <v>43461</v>
      </c>
      <c r="C38" s="2">
        <v>3</v>
      </c>
      <c r="D38" s="2">
        <v>4416.7</v>
      </c>
      <c r="E38" s="2">
        <v>0</v>
      </c>
      <c r="F38" s="2">
        <v>4416.7</v>
      </c>
      <c r="G38" s="2" t="s">
        <v>61</v>
      </c>
      <c r="H38" s="2" t="s">
        <v>422</v>
      </c>
      <c r="I38" s="2">
        <v>1191</v>
      </c>
      <c r="J38" s="2" t="s">
        <v>17</v>
      </c>
      <c r="K38" s="2">
        <v>321000</v>
      </c>
      <c r="L38" s="2" t="s">
        <v>188</v>
      </c>
      <c r="M38" s="2">
        <v>0</v>
      </c>
      <c r="N38" s="2">
        <v>1101</v>
      </c>
      <c r="O38" s="2" t="s">
        <v>73</v>
      </c>
      <c r="P38" s="2" t="s">
        <v>21</v>
      </c>
    </row>
    <row r="39" spans="1:16" x14ac:dyDescent="0.2">
      <c r="A39" s="2">
        <v>1093</v>
      </c>
      <c r="B39" s="3">
        <v>43461</v>
      </c>
      <c r="C39" s="2">
        <v>3</v>
      </c>
      <c r="D39" s="2">
        <v>2941.19</v>
      </c>
      <c r="E39" s="2">
        <v>0</v>
      </c>
      <c r="F39" s="2">
        <v>2941.19</v>
      </c>
      <c r="G39" s="2" t="s">
        <v>61</v>
      </c>
      <c r="H39" s="2" t="s">
        <v>422</v>
      </c>
      <c r="I39" s="2">
        <v>1191</v>
      </c>
      <c r="J39" s="2" t="s">
        <v>17</v>
      </c>
      <c r="K39" s="2">
        <v>321000</v>
      </c>
      <c r="L39" s="2" t="s">
        <v>109</v>
      </c>
      <c r="M39" s="2">
        <v>0</v>
      </c>
      <c r="N39" s="2">
        <v>1101</v>
      </c>
      <c r="O39" s="2" t="s">
        <v>73</v>
      </c>
      <c r="P39" s="2" t="s">
        <v>21</v>
      </c>
    </row>
    <row r="40" spans="1:16" x14ac:dyDescent="0.2">
      <c r="A40" s="2">
        <v>1093</v>
      </c>
      <c r="B40" s="3">
        <v>43461</v>
      </c>
      <c r="C40" s="2">
        <v>3</v>
      </c>
      <c r="D40" s="2">
        <v>2986.57</v>
      </c>
      <c r="E40" s="2">
        <v>0</v>
      </c>
      <c r="F40" s="2">
        <v>2986.57</v>
      </c>
      <c r="G40" s="2" t="s">
        <v>61</v>
      </c>
      <c r="H40" s="2" t="s">
        <v>422</v>
      </c>
      <c r="I40" s="2">
        <v>1191</v>
      </c>
      <c r="J40" s="2" t="s">
        <v>17</v>
      </c>
      <c r="K40" s="2">
        <v>321000</v>
      </c>
      <c r="L40" s="2" t="s">
        <v>80</v>
      </c>
      <c r="M40" s="2">
        <v>0</v>
      </c>
      <c r="N40" s="2">
        <v>1101</v>
      </c>
      <c r="O40" s="2" t="s">
        <v>73</v>
      </c>
      <c r="P40" s="2" t="s">
        <v>21</v>
      </c>
    </row>
    <row r="41" spans="1:16" x14ac:dyDescent="0.2">
      <c r="A41" s="2">
        <v>1093</v>
      </c>
      <c r="B41" s="3">
        <v>43461</v>
      </c>
      <c r="C41" s="2">
        <v>3</v>
      </c>
      <c r="D41" s="2">
        <v>4928.3100000000004</v>
      </c>
      <c r="E41" s="2">
        <v>0</v>
      </c>
      <c r="F41" s="2">
        <v>4928.3100000000004</v>
      </c>
      <c r="G41" s="2" t="s">
        <v>61</v>
      </c>
      <c r="H41" s="2" t="s">
        <v>422</v>
      </c>
      <c r="I41" s="2">
        <v>1191</v>
      </c>
      <c r="J41" s="2" t="s">
        <v>17</v>
      </c>
      <c r="K41" s="2">
        <v>321000</v>
      </c>
      <c r="L41" s="2" t="s">
        <v>18</v>
      </c>
      <c r="M41" s="2">
        <v>0</v>
      </c>
      <c r="N41" s="2">
        <v>1101</v>
      </c>
      <c r="O41" s="2" t="s">
        <v>73</v>
      </c>
      <c r="P41" s="2" t="s">
        <v>21</v>
      </c>
    </row>
    <row r="42" spans="1:16" x14ac:dyDescent="0.2">
      <c r="A42" s="2">
        <v>1093</v>
      </c>
      <c r="B42" s="3">
        <v>43461</v>
      </c>
      <c r="C42" s="2">
        <v>3</v>
      </c>
      <c r="D42" s="2">
        <v>3797.15</v>
      </c>
      <c r="E42" s="2">
        <v>0</v>
      </c>
      <c r="F42" s="2">
        <v>3797.15</v>
      </c>
      <c r="G42" s="2" t="s">
        <v>61</v>
      </c>
      <c r="H42" s="2" t="s">
        <v>422</v>
      </c>
      <c r="I42" s="2">
        <v>1191</v>
      </c>
      <c r="J42" s="2" t="s">
        <v>17</v>
      </c>
      <c r="K42" s="2">
        <v>321000</v>
      </c>
      <c r="L42" s="2" t="s">
        <v>120</v>
      </c>
      <c r="M42" s="2">
        <v>0</v>
      </c>
      <c r="N42" s="2">
        <v>1101</v>
      </c>
      <c r="O42" s="2" t="s">
        <v>73</v>
      </c>
      <c r="P42" s="2" t="s">
        <v>21</v>
      </c>
    </row>
    <row r="43" spans="1:16" x14ac:dyDescent="0.2">
      <c r="A43" s="2">
        <v>1094</v>
      </c>
      <c r="B43" s="3">
        <v>43461</v>
      </c>
      <c r="C43" s="2">
        <v>3</v>
      </c>
      <c r="D43" s="2">
        <v>78.16</v>
      </c>
      <c r="E43" s="2">
        <v>0</v>
      </c>
      <c r="F43" s="2">
        <v>78.16</v>
      </c>
      <c r="G43" s="2" t="s">
        <v>15</v>
      </c>
      <c r="H43" s="2" t="s">
        <v>423</v>
      </c>
      <c r="I43" s="2">
        <v>1027</v>
      </c>
      <c r="J43" s="2" t="s">
        <v>17</v>
      </c>
      <c r="K43" s="2">
        <v>321014</v>
      </c>
      <c r="L43" s="2" t="s">
        <v>28</v>
      </c>
      <c r="M43" s="2">
        <v>0</v>
      </c>
      <c r="N43" s="2">
        <v>1101</v>
      </c>
      <c r="O43" s="2" t="s">
        <v>73</v>
      </c>
      <c r="P43" s="2" t="s">
        <v>21</v>
      </c>
    </row>
    <row r="44" spans="1:16" x14ac:dyDescent="0.2">
      <c r="A44" s="2">
        <v>1095</v>
      </c>
      <c r="B44" s="3">
        <v>43461</v>
      </c>
      <c r="C44" s="2">
        <v>3</v>
      </c>
      <c r="D44" s="2">
        <v>11.04</v>
      </c>
      <c r="E44" s="2">
        <v>0</v>
      </c>
      <c r="F44" s="2">
        <v>11.04</v>
      </c>
      <c r="G44" s="2" t="s">
        <v>61</v>
      </c>
      <c r="H44" s="2" t="s">
        <v>424</v>
      </c>
      <c r="I44" s="2">
        <v>1189</v>
      </c>
      <c r="J44" s="2" t="s">
        <v>17</v>
      </c>
      <c r="K44" s="2">
        <v>321000</v>
      </c>
      <c r="L44" s="2" t="s">
        <v>90</v>
      </c>
      <c r="M44" s="2">
        <v>0</v>
      </c>
      <c r="N44" s="2">
        <v>1101</v>
      </c>
      <c r="O44" s="2" t="s">
        <v>73</v>
      </c>
      <c r="P44" s="2" t="s">
        <v>21</v>
      </c>
    </row>
    <row r="45" spans="1:16" x14ac:dyDescent="0.2">
      <c r="A45" s="2">
        <v>1095</v>
      </c>
      <c r="B45" s="3">
        <v>43461</v>
      </c>
      <c r="C45" s="2">
        <v>3</v>
      </c>
      <c r="D45" s="2">
        <v>773.07</v>
      </c>
      <c r="E45" s="2">
        <v>0</v>
      </c>
      <c r="F45" s="2">
        <v>773.07</v>
      </c>
      <c r="G45" s="2" t="s">
        <v>61</v>
      </c>
      <c r="H45" s="2" t="s">
        <v>424</v>
      </c>
      <c r="I45" s="2">
        <v>1189</v>
      </c>
      <c r="J45" s="2" t="s">
        <v>17</v>
      </c>
      <c r="K45" s="2">
        <v>321000</v>
      </c>
      <c r="L45" s="2" t="s">
        <v>421</v>
      </c>
      <c r="M45" s="2">
        <v>0</v>
      </c>
      <c r="N45" s="2">
        <v>1101</v>
      </c>
      <c r="O45" s="2" t="s">
        <v>73</v>
      </c>
      <c r="P45" s="2" t="s">
        <v>21</v>
      </c>
    </row>
    <row r="46" spans="1:16" x14ac:dyDescent="0.2">
      <c r="A46" s="2">
        <v>1095</v>
      </c>
      <c r="B46" s="3">
        <v>43461</v>
      </c>
      <c r="C46" s="2">
        <v>3</v>
      </c>
      <c r="D46" s="2">
        <v>337.81</v>
      </c>
      <c r="E46" s="2">
        <v>0</v>
      </c>
      <c r="F46" s="2">
        <v>337.81</v>
      </c>
      <c r="G46" s="2" t="s">
        <v>61</v>
      </c>
      <c r="H46" s="2" t="s">
        <v>424</v>
      </c>
      <c r="I46" s="2">
        <v>1189</v>
      </c>
      <c r="J46" s="2" t="s">
        <v>17</v>
      </c>
      <c r="K46" s="2">
        <v>321000</v>
      </c>
      <c r="L46" s="2" t="s">
        <v>18</v>
      </c>
      <c r="M46" s="2">
        <v>0</v>
      </c>
      <c r="N46" s="2">
        <v>1101</v>
      </c>
      <c r="O46" s="2" t="s">
        <v>73</v>
      </c>
      <c r="P46" s="2" t="s">
        <v>21</v>
      </c>
    </row>
    <row r="47" spans="1:16" x14ac:dyDescent="0.2">
      <c r="A47" s="2">
        <v>1095</v>
      </c>
      <c r="B47" s="3">
        <v>43461</v>
      </c>
      <c r="C47" s="2">
        <v>3</v>
      </c>
      <c r="D47" s="2">
        <v>121.89</v>
      </c>
      <c r="E47" s="2">
        <v>0</v>
      </c>
      <c r="F47" s="2">
        <v>121.89</v>
      </c>
      <c r="G47" s="2" t="s">
        <v>61</v>
      </c>
      <c r="H47" s="2" t="s">
        <v>424</v>
      </c>
      <c r="I47" s="2">
        <v>1189</v>
      </c>
      <c r="J47" s="2" t="s">
        <v>17</v>
      </c>
      <c r="K47" s="2">
        <v>321000</v>
      </c>
      <c r="L47" s="2" t="s">
        <v>120</v>
      </c>
      <c r="M47" s="2">
        <v>0</v>
      </c>
      <c r="N47" s="2">
        <v>1101</v>
      </c>
      <c r="O47" s="2" t="s">
        <v>73</v>
      </c>
      <c r="P47" s="2" t="s">
        <v>21</v>
      </c>
    </row>
    <row r="48" spans="1:16" x14ac:dyDescent="0.2">
      <c r="A48" s="2">
        <v>1095</v>
      </c>
      <c r="B48" s="3">
        <v>43461</v>
      </c>
      <c r="C48" s="2">
        <v>3</v>
      </c>
      <c r="D48" s="2">
        <v>84.74</v>
      </c>
      <c r="E48" s="2">
        <v>0</v>
      </c>
      <c r="F48" s="2">
        <v>84.74</v>
      </c>
      <c r="G48" s="2" t="s">
        <v>61</v>
      </c>
      <c r="H48" s="2" t="s">
        <v>424</v>
      </c>
      <c r="I48" s="2">
        <v>1189</v>
      </c>
      <c r="J48" s="2" t="s">
        <v>17</v>
      </c>
      <c r="K48" s="2">
        <v>321000</v>
      </c>
      <c r="L48" s="2" t="s">
        <v>109</v>
      </c>
      <c r="M48" s="2">
        <v>0</v>
      </c>
      <c r="N48" s="2">
        <v>1101</v>
      </c>
      <c r="O48" s="2" t="s">
        <v>73</v>
      </c>
      <c r="P48" s="2" t="s">
        <v>21</v>
      </c>
    </row>
    <row r="49" spans="1:16" x14ac:dyDescent="0.2">
      <c r="A49" s="2">
        <v>942</v>
      </c>
      <c r="B49" s="3">
        <v>43418</v>
      </c>
      <c r="C49" s="2">
        <v>3</v>
      </c>
      <c r="D49" s="2">
        <v>2788.26</v>
      </c>
      <c r="E49" s="2">
        <v>0</v>
      </c>
      <c r="F49" s="2">
        <v>2788.26</v>
      </c>
      <c r="G49" s="2" t="s">
        <v>232</v>
      </c>
      <c r="H49" s="2" t="s">
        <v>233</v>
      </c>
      <c r="I49" s="2">
        <v>855</v>
      </c>
      <c r="J49" s="2" t="s">
        <v>17</v>
      </c>
      <c r="K49" s="2">
        <v>324003</v>
      </c>
      <c r="L49" s="2" t="s">
        <v>28</v>
      </c>
      <c r="M49" s="2">
        <v>0</v>
      </c>
      <c r="N49" s="2">
        <v>1102</v>
      </c>
      <c r="O49" s="2" t="s">
        <v>234</v>
      </c>
      <c r="P49" s="2" t="s">
        <v>21</v>
      </c>
    </row>
    <row r="50" spans="1:16" x14ac:dyDescent="0.2">
      <c r="A50" s="2">
        <v>894</v>
      </c>
      <c r="B50" s="3">
        <v>43402</v>
      </c>
      <c r="C50" s="2">
        <v>3</v>
      </c>
      <c r="D50" s="2">
        <v>10420.59</v>
      </c>
      <c r="E50" s="2">
        <v>0</v>
      </c>
      <c r="F50" s="2">
        <v>10420.59</v>
      </c>
      <c r="G50" s="2" t="s">
        <v>156</v>
      </c>
      <c r="H50" s="2" t="s">
        <v>157</v>
      </c>
      <c r="I50" s="2">
        <v>785</v>
      </c>
      <c r="J50" s="2" t="s">
        <v>63</v>
      </c>
      <c r="K50" s="2">
        <v>243009</v>
      </c>
      <c r="L50" s="2">
        <v>0</v>
      </c>
      <c r="M50" s="2">
        <v>0</v>
      </c>
      <c r="N50" s="2">
        <v>1201</v>
      </c>
      <c r="O50" s="2" t="s">
        <v>159</v>
      </c>
      <c r="P50" s="2" t="s">
        <v>21</v>
      </c>
    </row>
    <row r="51" spans="1:16" x14ac:dyDescent="0.2">
      <c r="A51" s="2">
        <v>894</v>
      </c>
      <c r="B51" s="3">
        <v>43402</v>
      </c>
      <c r="C51" s="2">
        <v>3</v>
      </c>
      <c r="D51" s="2">
        <v>32.36</v>
      </c>
      <c r="E51" s="2">
        <v>0</v>
      </c>
      <c r="F51" s="2">
        <v>32.36</v>
      </c>
      <c r="G51" s="2" t="s">
        <v>156</v>
      </c>
      <c r="H51" s="2" t="s">
        <v>157</v>
      </c>
      <c r="I51" s="2">
        <v>785</v>
      </c>
      <c r="J51" s="2" t="s">
        <v>63</v>
      </c>
      <c r="K51" s="2">
        <v>243009</v>
      </c>
      <c r="L51" s="2">
        <v>0</v>
      </c>
      <c r="M51" s="2">
        <v>0</v>
      </c>
      <c r="N51" s="2">
        <v>1201</v>
      </c>
      <c r="O51" s="2" t="s">
        <v>159</v>
      </c>
      <c r="P51" s="2" t="s">
        <v>21</v>
      </c>
    </row>
    <row r="52" spans="1:16" x14ac:dyDescent="0.2">
      <c r="A52" s="2">
        <v>894</v>
      </c>
      <c r="B52" s="3">
        <v>43402</v>
      </c>
      <c r="C52" s="2">
        <v>3</v>
      </c>
      <c r="D52" s="2">
        <v>419.24</v>
      </c>
      <c r="E52" s="2">
        <v>0</v>
      </c>
      <c r="F52" s="2">
        <v>419.24</v>
      </c>
      <c r="G52" s="2" t="s">
        <v>156</v>
      </c>
      <c r="H52" s="2" t="s">
        <v>157</v>
      </c>
      <c r="I52" s="2">
        <v>785</v>
      </c>
      <c r="J52" s="2" t="s">
        <v>63</v>
      </c>
      <c r="K52" s="2">
        <v>243009</v>
      </c>
      <c r="L52" s="2">
        <v>0</v>
      </c>
      <c r="M52" s="2">
        <v>0</v>
      </c>
      <c r="N52" s="2">
        <v>1201</v>
      </c>
      <c r="O52" s="2" t="s">
        <v>159</v>
      </c>
      <c r="P52" s="2" t="s">
        <v>21</v>
      </c>
    </row>
    <row r="53" spans="1:16" x14ac:dyDescent="0.2">
      <c r="A53" s="2">
        <v>894</v>
      </c>
      <c r="B53" s="3">
        <v>43402</v>
      </c>
      <c r="C53" s="2">
        <v>3</v>
      </c>
      <c r="D53" s="2">
        <v>255.76</v>
      </c>
      <c r="E53" s="2">
        <v>0</v>
      </c>
      <c r="F53" s="2">
        <v>255.76</v>
      </c>
      <c r="G53" s="2" t="s">
        <v>156</v>
      </c>
      <c r="H53" s="2" t="s">
        <v>157</v>
      </c>
      <c r="I53" s="2">
        <v>785</v>
      </c>
      <c r="J53" s="2" t="s">
        <v>63</v>
      </c>
      <c r="K53" s="2">
        <v>243009</v>
      </c>
      <c r="L53" s="2">
        <v>0</v>
      </c>
      <c r="M53" s="2">
        <v>0</v>
      </c>
      <c r="N53" s="2">
        <v>1201</v>
      </c>
      <c r="O53" s="2" t="s">
        <v>159</v>
      </c>
      <c r="P53" s="2" t="s">
        <v>21</v>
      </c>
    </row>
    <row r="54" spans="1:16" x14ac:dyDescent="0.2">
      <c r="A54" s="2">
        <v>964</v>
      </c>
      <c r="B54" s="3">
        <v>43423</v>
      </c>
      <c r="C54" s="2">
        <v>3</v>
      </c>
      <c r="D54" s="2">
        <v>256.77</v>
      </c>
      <c r="E54" s="2">
        <v>0</v>
      </c>
      <c r="F54" s="2">
        <v>256.77</v>
      </c>
      <c r="G54" s="2" t="s">
        <v>156</v>
      </c>
      <c r="H54" s="2" t="s">
        <v>269</v>
      </c>
      <c r="I54" s="2">
        <v>871</v>
      </c>
      <c r="J54" s="2" t="s">
        <v>63</v>
      </c>
      <c r="K54" s="2">
        <v>243009</v>
      </c>
      <c r="L54" s="2">
        <v>0</v>
      </c>
      <c r="M54" s="2">
        <v>0</v>
      </c>
      <c r="N54" s="2">
        <v>1201</v>
      </c>
      <c r="O54" s="2" t="s">
        <v>159</v>
      </c>
      <c r="P54" s="2" t="s">
        <v>21</v>
      </c>
    </row>
    <row r="55" spans="1:16" x14ac:dyDescent="0.2">
      <c r="A55" s="2">
        <v>964</v>
      </c>
      <c r="B55" s="3">
        <v>43423</v>
      </c>
      <c r="C55" s="2">
        <v>3</v>
      </c>
      <c r="D55" s="2">
        <v>32.229999999999997</v>
      </c>
      <c r="E55" s="2">
        <v>0</v>
      </c>
      <c r="F55" s="2">
        <v>32.229999999999997</v>
      </c>
      <c r="G55" s="2" t="s">
        <v>156</v>
      </c>
      <c r="H55" s="2" t="s">
        <v>269</v>
      </c>
      <c r="I55" s="2">
        <v>871</v>
      </c>
      <c r="J55" s="2" t="s">
        <v>63</v>
      </c>
      <c r="K55" s="2">
        <v>243009</v>
      </c>
      <c r="L55" s="2">
        <v>0</v>
      </c>
      <c r="M55" s="2">
        <v>0</v>
      </c>
      <c r="N55" s="2">
        <v>1201</v>
      </c>
      <c r="O55" s="2" t="s">
        <v>159</v>
      </c>
      <c r="P55" s="2" t="s">
        <v>21</v>
      </c>
    </row>
    <row r="56" spans="1:16" x14ac:dyDescent="0.2">
      <c r="A56" s="2">
        <v>964</v>
      </c>
      <c r="B56" s="3">
        <v>43423</v>
      </c>
      <c r="C56" s="2">
        <v>3</v>
      </c>
      <c r="D56" s="2">
        <v>417.76</v>
      </c>
      <c r="E56" s="2">
        <v>0</v>
      </c>
      <c r="F56" s="2">
        <v>417.76</v>
      </c>
      <c r="G56" s="2" t="s">
        <v>156</v>
      </c>
      <c r="H56" s="2" t="s">
        <v>269</v>
      </c>
      <c r="I56" s="2">
        <v>871</v>
      </c>
      <c r="J56" s="2" t="s">
        <v>63</v>
      </c>
      <c r="K56" s="2">
        <v>243009</v>
      </c>
      <c r="L56" s="2">
        <v>0</v>
      </c>
      <c r="M56" s="2">
        <v>0</v>
      </c>
      <c r="N56" s="2">
        <v>1201</v>
      </c>
      <c r="O56" s="2" t="s">
        <v>159</v>
      </c>
      <c r="P56" s="2" t="s">
        <v>21</v>
      </c>
    </row>
    <row r="57" spans="1:16" x14ac:dyDescent="0.2">
      <c r="A57" s="2">
        <v>964</v>
      </c>
      <c r="B57" s="3">
        <v>43423</v>
      </c>
      <c r="C57" s="2">
        <v>3</v>
      </c>
      <c r="D57" s="2">
        <v>10364.870000000001</v>
      </c>
      <c r="E57" s="2">
        <v>0</v>
      </c>
      <c r="F57" s="2">
        <v>10364.870000000001</v>
      </c>
      <c r="G57" s="2" t="s">
        <v>156</v>
      </c>
      <c r="H57" s="2" t="s">
        <v>269</v>
      </c>
      <c r="I57" s="2">
        <v>871</v>
      </c>
      <c r="J57" s="2" t="s">
        <v>63</v>
      </c>
      <c r="K57" s="2">
        <v>243009</v>
      </c>
      <c r="L57" s="2">
        <v>0</v>
      </c>
      <c r="M57" s="2">
        <v>0</v>
      </c>
      <c r="N57" s="2">
        <v>1201</v>
      </c>
      <c r="O57" s="2" t="s">
        <v>159</v>
      </c>
      <c r="P57" s="2" t="s">
        <v>21</v>
      </c>
    </row>
    <row r="58" spans="1:16" x14ac:dyDescent="0.2">
      <c r="A58" s="2">
        <v>1073</v>
      </c>
      <c r="B58" s="3">
        <v>43452</v>
      </c>
      <c r="C58" s="2">
        <v>3</v>
      </c>
      <c r="D58" s="2">
        <v>256.95</v>
      </c>
      <c r="E58" s="2">
        <v>0</v>
      </c>
      <c r="F58" s="2">
        <v>256.95</v>
      </c>
      <c r="G58" s="2" t="s">
        <v>156</v>
      </c>
      <c r="H58" s="2" t="s">
        <v>403</v>
      </c>
      <c r="I58" s="2">
        <v>1015</v>
      </c>
      <c r="J58" s="2" t="s">
        <v>63</v>
      </c>
      <c r="K58" s="2">
        <v>243009</v>
      </c>
      <c r="L58" s="2">
        <v>0</v>
      </c>
      <c r="M58" s="2">
        <v>0</v>
      </c>
      <c r="N58" s="2">
        <v>1201</v>
      </c>
      <c r="O58" s="2" t="s">
        <v>159</v>
      </c>
      <c r="P58" s="2" t="s">
        <v>21</v>
      </c>
    </row>
    <row r="59" spans="1:16" x14ac:dyDescent="0.2">
      <c r="A59" s="2">
        <v>1073</v>
      </c>
      <c r="B59" s="3">
        <v>43452</v>
      </c>
      <c r="C59" s="2">
        <v>3</v>
      </c>
      <c r="D59" s="2">
        <v>32.97</v>
      </c>
      <c r="E59" s="2">
        <v>0</v>
      </c>
      <c r="F59" s="2">
        <v>32.97</v>
      </c>
      <c r="G59" s="2" t="s">
        <v>156</v>
      </c>
      <c r="H59" s="2" t="s">
        <v>403</v>
      </c>
      <c r="I59" s="2">
        <v>1015</v>
      </c>
      <c r="J59" s="2" t="s">
        <v>63</v>
      </c>
      <c r="K59" s="2">
        <v>243009</v>
      </c>
      <c r="L59" s="2">
        <v>0</v>
      </c>
      <c r="M59" s="2">
        <v>0</v>
      </c>
      <c r="N59" s="2">
        <v>1201</v>
      </c>
      <c r="O59" s="2" t="s">
        <v>159</v>
      </c>
      <c r="P59" s="2" t="s">
        <v>21</v>
      </c>
    </row>
    <row r="60" spans="1:16" x14ac:dyDescent="0.2">
      <c r="A60" s="2">
        <v>1073</v>
      </c>
      <c r="B60" s="3">
        <v>43452</v>
      </c>
      <c r="C60" s="2">
        <v>3</v>
      </c>
      <c r="D60" s="2">
        <v>427.02</v>
      </c>
      <c r="E60" s="2">
        <v>0</v>
      </c>
      <c r="F60" s="2">
        <v>427.02</v>
      </c>
      <c r="G60" s="2" t="s">
        <v>156</v>
      </c>
      <c r="H60" s="2" t="s">
        <v>403</v>
      </c>
      <c r="I60" s="2">
        <v>1015</v>
      </c>
      <c r="J60" s="2" t="s">
        <v>63</v>
      </c>
      <c r="K60" s="2">
        <v>243009</v>
      </c>
      <c r="L60" s="2">
        <v>0</v>
      </c>
      <c r="M60" s="2">
        <v>0</v>
      </c>
      <c r="N60" s="2">
        <v>1201</v>
      </c>
      <c r="O60" s="2" t="s">
        <v>159</v>
      </c>
      <c r="P60" s="2" t="s">
        <v>21</v>
      </c>
    </row>
    <row r="61" spans="1:16" x14ac:dyDescent="0.2">
      <c r="A61" s="2">
        <v>1073</v>
      </c>
      <c r="B61" s="3">
        <v>43452</v>
      </c>
      <c r="C61" s="2">
        <v>3</v>
      </c>
      <c r="D61" s="2">
        <v>10602.31</v>
      </c>
      <c r="E61" s="2">
        <v>0</v>
      </c>
      <c r="F61" s="2">
        <v>10602.31</v>
      </c>
      <c r="G61" s="2" t="s">
        <v>156</v>
      </c>
      <c r="H61" s="2" t="s">
        <v>403</v>
      </c>
      <c r="I61" s="2">
        <v>1015</v>
      </c>
      <c r="J61" s="2" t="s">
        <v>63</v>
      </c>
      <c r="K61" s="2">
        <v>243009</v>
      </c>
      <c r="L61" s="2">
        <v>0</v>
      </c>
      <c r="M61" s="2">
        <v>0</v>
      </c>
      <c r="N61" s="2">
        <v>1201</v>
      </c>
      <c r="O61" s="2" t="s">
        <v>159</v>
      </c>
      <c r="P61" s="2" t="s">
        <v>21</v>
      </c>
    </row>
    <row r="62" spans="1:16" x14ac:dyDescent="0.2">
      <c r="A62" s="2">
        <v>893</v>
      </c>
      <c r="B62" s="3">
        <v>43402</v>
      </c>
      <c r="C62" s="2">
        <v>3</v>
      </c>
      <c r="D62" s="2">
        <v>23007.33</v>
      </c>
      <c r="E62" s="2">
        <v>0</v>
      </c>
      <c r="F62" s="2">
        <v>23007.33</v>
      </c>
      <c r="G62" s="2" t="s">
        <v>153</v>
      </c>
      <c r="H62" s="2" t="s">
        <v>154</v>
      </c>
      <c r="I62" s="2">
        <v>783</v>
      </c>
      <c r="J62" s="2" t="s">
        <v>63</v>
      </c>
      <c r="K62" s="2">
        <v>243000</v>
      </c>
      <c r="L62" s="2">
        <v>0</v>
      </c>
      <c r="M62" s="2">
        <v>0</v>
      </c>
      <c r="N62" s="2">
        <v>1202</v>
      </c>
      <c r="O62" s="2" t="s">
        <v>155</v>
      </c>
      <c r="P62" s="2" t="s">
        <v>21</v>
      </c>
    </row>
    <row r="63" spans="1:16" x14ac:dyDescent="0.2">
      <c r="A63" s="2">
        <v>893</v>
      </c>
      <c r="B63" s="3">
        <v>43402</v>
      </c>
      <c r="C63" s="2">
        <v>3</v>
      </c>
      <c r="D63" s="2">
        <v>2885.04</v>
      </c>
      <c r="E63" s="2">
        <v>0</v>
      </c>
      <c r="F63" s="2">
        <v>2885.04</v>
      </c>
      <c r="G63" s="2" t="s">
        <v>153</v>
      </c>
      <c r="H63" s="2" t="s">
        <v>154</v>
      </c>
      <c r="I63" s="2">
        <v>783</v>
      </c>
      <c r="J63" s="2" t="s">
        <v>63</v>
      </c>
      <c r="K63" s="2">
        <v>243012</v>
      </c>
      <c r="L63" s="2">
        <v>0</v>
      </c>
      <c r="M63" s="2">
        <v>0</v>
      </c>
      <c r="N63" s="2">
        <v>1202</v>
      </c>
      <c r="O63" s="2" t="s">
        <v>155</v>
      </c>
      <c r="P63" s="2" t="s">
        <v>21</v>
      </c>
    </row>
    <row r="64" spans="1:16" x14ac:dyDescent="0.2">
      <c r="A64" s="2">
        <v>893</v>
      </c>
      <c r="B64" s="3">
        <v>43402</v>
      </c>
      <c r="C64" s="2">
        <v>3</v>
      </c>
      <c r="D64" s="2">
        <v>1083.46</v>
      </c>
      <c r="E64" s="2">
        <v>0</v>
      </c>
      <c r="F64" s="2">
        <v>1083.46</v>
      </c>
      <c r="G64" s="2" t="s">
        <v>153</v>
      </c>
      <c r="H64" s="2" t="s">
        <v>154</v>
      </c>
      <c r="I64" s="2">
        <v>783</v>
      </c>
      <c r="J64" s="2" t="s">
        <v>63</v>
      </c>
      <c r="K64" s="2">
        <v>243013</v>
      </c>
      <c r="L64" s="2">
        <v>0</v>
      </c>
      <c r="M64" s="2">
        <v>0</v>
      </c>
      <c r="N64" s="2">
        <v>1202</v>
      </c>
      <c r="O64" s="2" t="s">
        <v>155</v>
      </c>
      <c r="P64" s="2" t="s">
        <v>21</v>
      </c>
    </row>
    <row r="65" spans="1:16" x14ac:dyDescent="0.2">
      <c r="A65" s="2">
        <v>893</v>
      </c>
      <c r="B65" s="3">
        <v>43402</v>
      </c>
      <c r="C65" s="2">
        <v>3</v>
      </c>
      <c r="D65" s="2">
        <v>929.77</v>
      </c>
      <c r="E65" s="2">
        <v>0</v>
      </c>
      <c r="F65" s="2">
        <v>929.77</v>
      </c>
      <c r="G65" s="2" t="s">
        <v>153</v>
      </c>
      <c r="H65" s="2" t="s">
        <v>154</v>
      </c>
      <c r="I65" s="2">
        <v>783</v>
      </c>
      <c r="J65" s="2" t="s">
        <v>63</v>
      </c>
      <c r="K65" s="2">
        <v>243000</v>
      </c>
      <c r="L65" s="2">
        <v>0</v>
      </c>
      <c r="M65" s="2">
        <v>0</v>
      </c>
      <c r="N65" s="2">
        <v>1202</v>
      </c>
      <c r="O65" s="2" t="s">
        <v>155</v>
      </c>
      <c r="P65" s="2" t="s">
        <v>21</v>
      </c>
    </row>
    <row r="66" spans="1:16" x14ac:dyDescent="0.2">
      <c r="A66" s="2">
        <v>893</v>
      </c>
      <c r="B66" s="3">
        <v>43402</v>
      </c>
      <c r="C66" s="2">
        <v>3</v>
      </c>
      <c r="D66" s="2">
        <v>866.98</v>
      </c>
      <c r="E66" s="2">
        <v>0</v>
      </c>
      <c r="F66" s="2">
        <v>866.98</v>
      </c>
      <c r="G66" s="2" t="s">
        <v>153</v>
      </c>
      <c r="H66" s="2" t="s">
        <v>154</v>
      </c>
      <c r="I66" s="2">
        <v>783</v>
      </c>
      <c r="J66" s="2" t="s">
        <v>63</v>
      </c>
      <c r="K66" s="2">
        <v>243000</v>
      </c>
      <c r="L66" s="2">
        <v>0</v>
      </c>
      <c r="M66" s="2">
        <v>0</v>
      </c>
      <c r="N66" s="2">
        <v>1202</v>
      </c>
      <c r="O66" s="2" t="s">
        <v>155</v>
      </c>
      <c r="P66" s="2" t="s">
        <v>21</v>
      </c>
    </row>
    <row r="67" spans="1:16" x14ac:dyDescent="0.2">
      <c r="A67" s="2">
        <v>897</v>
      </c>
      <c r="B67" s="3">
        <v>43402</v>
      </c>
      <c r="C67" s="2">
        <v>3</v>
      </c>
      <c r="D67" s="2">
        <v>537.76</v>
      </c>
      <c r="E67" s="2">
        <v>0</v>
      </c>
      <c r="F67" s="2">
        <v>537.76</v>
      </c>
      <c r="G67" s="2" t="s">
        <v>153</v>
      </c>
      <c r="H67" s="2" t="s">
        <v>163</v>
      </c>
      <c r="I67" s="2">
        <v>784</v>
      </c>
      <c r="J67" s="2" t="s">
        <v>63</v>
      </c>
      <c r="K67" s="2">
        <v>243000</v>
      </c>
      <c r="L67" s="2">
        <v>0</v>
      </c>
      <c r="M67" s="2">
        <v>0</v>
      </c>
      <c r="N67" s="2">
        <v>1202</v>
      </c>
      <c r="O67" s="2" t="s">
        <v>155</v>
      </c>
      <c r="P67" s="2" t="s">
        <v>21</v>
      </c>
    </row>
    <row r="68" spans="1:16" x14ac:dyDescent="0.2">
      <c r="A68" s="2">
        <v>961</v>
      </c>
      <c r="B68" s="3">
        <v>43423</v>
      </c>
      <c r="C68" s="2">
        <v>3</v>
      </c>
      <c r="D68" s="2">
        <v>22740.76</v>
      </c>
      <c r="E68" s="2">
        <v>0</v>
      </c>
      <c r="F68" s="2">
        <v>22740.76</v>
      </c>
      <c r="G68" s="2" t="s">
        <v>153</v>
      </c>
      <c r="H68" s="2" t="s">
        <v>266</v>
      </c>
      <c r="I68" s="2">
        <v>868</v>
      </c>
      <c r="J68" s="2" t="s">
        <v>63</v>
      </c>
      <c r="K68" s="2">
        <v>243000</v>
      </c>
      <c r="L68" s="2">
        <v>0</v>
      </c>
      <c r="M68" s="2">
        <v>0</v>
      </c>
      <c r="N68" s="2">
        <v>1202</v>
      </c>
      <c r="O68" s="2" t="s">
        <v>155</v>
      </c>
      <c r="P68" s="2" t="s">
        <v>21</v>
      </c>
    </row>
    <row r="69" spans="1:16" x14ac:dyDescent="0.2">
      <c r="A69" s="2">
        <v>961</v>
      </c>
      <c r="B69" s="3">
        <v>43423</v>
      </c>
      <c r="C69" s="2">
        <v>3</v>
      </c>
      <c r="D69" s="2">
        <v>1083.52</v>
      </c>
      <c r="E69" s="2">
        <v>0</v>
      </c>
      <c r="F69" s="2">
        <v>1083.52</v>
      </c>
      <c r="G69" s="2" t="s">
        <v>153</v>
      </c>
      <c r="H69" s="2" t="s">
        <v>266</v>
      </c>
      <c r="I69" s="2">
        <v>868</v>
      </c>
      <c r="J69" s="2" t="s">
        <v>63</v>
      </c>
      <c r="K69" s="2">
        <v>243013</v>
      </c>
      <c r="L69" s="2">
        <v>0</v>
      </c>
      <c r="M69" s="2">
        <v>0</v>
      </c>
      <c r="N69" s="2">
        <v>1202</v>
      </c>
      <c r="O69" s="2" t="s">
        <v>155</v>
      </c>
      <c r="P69" s="2" t="s">
        <v>21</v>
      </c>
    </row>
    <row r="70" spans="1:16" x14ac:dyDescent="0.2">
      <c r="A70" s="2">
        <v>961</v>
      </c>
      <c r="B70" s="3">
        <v>43423</v>
      </c>
      <c r="C70" s="2">
        <v>3</v>
      </c>
      <c r="D70" s="2">
        <v>2885.18</v>
      </c>
      <c r="E70" s="2">
        <v>0</v>
      </c>
      <c r="F70" s="2">
        <v>2885.18</v>
      </c>
      <c r="G70" s="2" t="s">
        <v>153</v>
      </c>
      <c r="H70" s="2" t="s">
        <v>266</v>
      </c>
      <c r="I70" s="2">
        <v>868</v>
      </c>
      <c r="J70" s="2" t="s">
        <v>63</v>
      </c>
      <c r="K70" s="2">
        <v>243012</v>
      </c>
      <c r="L70" s="2">
        <v>0</v>
      </c>
      <c r="M70" s="2">
        <v>0</v>
      </c>
      <c r="N70" s="2">
        <v>1202</v>
      </c>
      <c r="O70" s="2" t="s">
        <v>155</v>
      </c>
      <c r="P70" s="2" t="s">
        <v>21</v>
      </c>
    </row>
    <row r="71" spans="1:16" x14ac:dyDescent="0.2">
      <c r="A71" s="2">
        <v>961</v>
      </c>
      <c r="B71" s="3">
        <v>43423</v>
      </c>
      <c r="C71" s="2">
        <v>3</v>
      </c>
      <c r="D71" s="2">
        <v>819.37</v>
      </c>
      <c r="E71" s="2">
        <v>0</v>
      </c>
      <c r="F71" s="2">
        <v>819.37</v>
      </c>
      <c r="G71" s="2" t="s">
        <v>153</v>
      </c>
      <c r="H71" s="2" t="s">
        <v>266</v>
      </c>
      <c r="I71" s="2">
        <v>868</v>
      </c>
      <c r="J71" s="2" t="s">
        <v>63</v>
      </c>
      <c r="K71" s="2">
        <v>243000</v>
      </c>
      <c r="L71" s="2">
        <v>0</v>
      </c>
      <c r="M71" s="2">
        <v>0</v>
      </c>
      <c r="N71" s="2">
        <v>1202</v>
      </c>
      <c r="O71" s="2" t="s">
        <v>155</v>
      </c>
      <c r="P71" s="2" t="s">
        <v>21</v>
      </c>
    </row>
    <row r="72" spans="1:16" x14ac:dyDescent="0.2">
      <c r="A72" s="2">
        <v>965</v>
      </c>
      <c r="B72" s="3">
        <v>43423</v>
      </c>
      <c r="C72" s="2">
        <v>3</v>
      </c>
      <c r="D72" s="2">
        <v>571.21</v>
      </c>
      <c r="E72" s="2">
        <v>0</v>
      </c>
      <c r="F72" s="2">
        <v>571.21</v>
      </c>
      <c r="G72" s="2" t="s">
        <v>153</v>
      </c>
      <c r="H72" s="2" t="s">
        <v>270</v>
      </c>
      <c r="I72" s="2">
        <v>869</v>
      </c>
      <c r="J72" s="2" t="s">
        <v>63</v>
      </c>
      <c r="K72" s="2">
        <v>243000</v>
      </c>
      <c r="L72" s="2">
        <v>0</v>
      </c>
      <c r="M72" s="2">
        <v>0</v>
      </c>
      <c r="N72" s="2">
        <v>1202</v>
      </c>
      <c r="O72" s="2" t="s">
        <v>155</v>
      </c>
      <c r="P72" s="2" t="s">
        <v>21</v>
      </c>
    </row>
    <row r="73" spans="1:16" x14ac:dyDescent="0.2">
      <c r="A73" s="2">
        <v>1070</v>
      </c>
      <c r="B73" s="3">
        <v>43452</v>
      </c>
      <c r="C73" s="2">
        <v>3</v>
      </c>
      <c r="D73" s="2">
        <v>23498.91</v>
      </c>
      <c r="E73" s="2">
        <v>0</v>
      </c>
      <c r="F73" s="2">
        <v>23498.91</v>
      </c>
      <c r="G73" s="2" t="s">
        <v>153</v>
      </c>
      <c r="H73" s="2" t="s">
        <v>400</v>
      </c>
      <c r="I73" s="2">
        <v>1011</v>
      </c>
      <c r="J73" s="2" t="s">
        <v>63</v>
      </c>
      <c r="K73" s="2">
        <v>243000</v>
      </c>
      <c r="L73" s="2">
        <v>0</v>
      </c>
      <c r="M73" s="2">
        <v>0</v>
      </c>
      <c r="N73" s="2">
        <v>1202</v>
      </c>
      <c r="O73" s="2" t="s">
        <v>155</v>
      </c>
      <c r="P73" s="2" t="s">
        <v>21</v>
      </c>
    </row>
    <row r="74" spans="1:16" x14ac:dyDescent="0.2">
      <c r="A74" s="2">
        <v>1070</v>
      </c>
      <c r="B74" s="3">
        <v>43452</v>
      </c>
      <c r="C74" s="2">
        <v>3</v>
      </c>
      <c r="D74" s="2">
        <v>1069.9100000000001</v>
      </c>
      <c r="E74" s="2">
        <v>0</v>
      </c>
      <c r="F74" s="2">
        <v>1069.9100000000001</v>
      </c>
      <c r="G74" s="2" t="s">
        <v>153</v>
      </c>
      <c r="H74" s="2" t="s">
        <v>400</v>
      </c>
      <c r="I74" s="2">
        <v>1011</v>
      </c>
      <c r="J74" s="2" t="s">
        <v>63</v>
      </c>
      <c r="K74" s="2">
        <v>243013</v>
      </c>
      <c r="L74" s="2">
        <v>0</v>
      </c>
      <c r="M74" s="2">
        <v>0</v>
      </c>
      <c r="N74" s="2">
        <v>1202</v>
      </c>
      <c r="O74" s="2" t="s">
        <v>155</v>
      </c>
      <c r="P74" s="2" t="s">
        <v>21</v>
      </c>
    </row>
    <row r="75" spans="1:16" x14ac:dyDescent="0.2">
      <c r="A75" s="2">
        <v>1070</v>
      </c>
      <c r="B75" s="3">
        <v>43452</v>
      </c>
      <c r="C75" s="2">
        <v>3</v>
      </c>
      <c r="D75" s="2">
        <v>2841.13</v>
      </c>
      <c r="E75" s="2">
        <v>0</v>
      </c>
      <c r="F75" s="2">
        <v>2841.13</v>
      </c>
      <c r="G75" s="2" t="s">
        <v>153</v>
      </c>
      <c r="H75" s="2" t="s">
        <v>400</v>
      </c>
      <c r="I75" s="2">
        <v>1011</v>
      </c>
      <c r="J75" s="2" t="s">
        <v>63</v>
      </c>
      <c r="K75" s="2">
        <v>243012</v>
      </c>
      <c r="L75" s="2">
        <v>0</v>
      </c>
      <c r="M75" s="2">
        <v>0</v>
      </c>
      <c r="N75" s="2">
        <v>1202</v>
      </c>
      <c r="O75" s="2" t="s">
        <v>155</v>
      </c>
      <c r="P75" s="2" t="s">
        <v>21</v>
      </c>
    </row>
    <row r="76" spans="1:16" x14ac:dyDescent="0.2">
      <c r="A76" s="2">
        <v>1070</v>
      </c>
      <c r="B76" s="3">
        <v>43452</v>
      </c>
      <c r="C76" s="2">
        <v>3</v>
      </c>
      <c r="D76" s="2">
        <v>4856.68</v>
      </c>
      <c r="E76" s="2">
        <v>0</v>
      </c>
      <c r="F76" s="2">
        <v>4856.68</v>
      </c>
      <c r="G76" s="2" t="s">
        <v>153</v>
      </c>
      <c r="H76" s="2" t="s">
        <v>400</v>
      </c>
      <c r="I76" s="2">
        <v>1011</v>
      </c>
      <c r="J76" s="2" t="s">
        <v>63</v>
      </c>
      <c r="K76" s="2">
        <v>243000</v>
      </c>
      <c r="L76" s="2">
        <v>0</v>
      </c>
      <c r="M76" s="2">
        <v>0</v>
      </c>
      <c r="N76" s="2">
        <v>1202</v>
      </c>
      <c r="O76" s="2" t="s">
        <v>155</v>
      </c>
      <c r="P76" s="2" t="s">
        <v>21</v>
      </c>
    </row>
    <row r="77" spans="1:16" x14ac:dyDescent="0.2">
      <c r="A77" s="2">
        <v>1071</v>
      </c>
      <c r="B77" s="3">
        <v>43452</v>
      </c>
      <c r="C77" s="2">
        <v>3</v>
      </c>
      <c r="D77" s="2">
        <v>14410</v>
      </c>
      <c r="E77" s="2">
        <v>0</v>
      </c>
      <c r="F77" s="2">
        <v>14410</v>
      </c>
      <c r="G77" s="2" t="s">
        <v>153</v>
      </c>
      <c r="H77" s="2" t="s">
        <v>401</v>
      </c>
      <c r="I77" s="2">
        <v>1012</v>
      </c>
      <c r="J77" s="2" t="s">
        <v>63</v>
      </c>
      <c r="K77" s="2">
        <v>243000</v>
      </c>
      <c r="L77" s="2">
        <v>0</v>
      </c>
      <c r="M77" s="2">
        <v>0</v>
      </c>
      <c r="N77" s="2">
        <v>1202</v>
      </c>
      <c r="O77" s="2" t="s">
        <v>155</v>
      </c>
      <c r="P77" s="2" t="s">
        <v>21</v>
      </c>
    </row>
    <row r="78" spans="1:16" x14ac:dyDescent="0.2">
      <c r="A78" s="2">
        <v>1072</v>
      </c>
      <c r="B78" s="3">
        <v>43452</v>
      </c>
      <c r="C78" s="2">
        <v>3</v>
      </c>
      <c r="D78" s="2">
        <v>523.34</v>
      </c>
      <c r="E78" s="2">
        <v>0</v>
      </c>
      <c r="F78" s="2">
        <v>523.34</v>
      </c>
      <c r="G78" s="2" t="s">
        <v>153</v>
      </c>
      <c r="H78" s="2" t="s">
        <v>402</v>
      </c>
      <c r="I78" s="2">
        <v>1013</v>
      </c>
      <c r="J78" s="2" t="s">
        <v>63</v>
      </c>
      <c r="K78" s="2">
        <v>243000</v>
      </c>
      <c r="L78" s="2">
        <v>0</v>
      </c>
      <c r="M78" s="2">
        <v>0</v>
      </c>
      <c r="N78" s="2">
        <v>1202</v>
      </c>
      <c r="O78" s="2" t="s">
        <v>155</v>
      </c>
      <c r="P78" s="2" t="s">
        <v>21</v>
      </c>
    </row>
    <row r="79" spans="1:16" x14ac:dyDescent="0.2">
      <c r="A79" s="2">
        <v>884</v>
      </c>
      <c r="B79" s="3">
        <v>43389</v>
      </c>
      <c r="C79" s="2">
        <v>3</v>
      </c>
      <c r="D79" s="2">
        <v>3252.57</v>
      </c>
      <c r="E79" s="2">
        <v>0</v>
      </c>
      <c r="F79" s="2">
        <v>3252.57</v>
      </c>
      <c r="G79" s="2" t="s">
        <v>15</v>
      </c>
      <c r="H79" s="2" t="s">
        <v>138</v>
      </c>
      <c r="I79" s="2">
        <v>776</v>
      </c>
      <c r="J79" s="2" t="s">
        <v>63</v>
      </c>
      <c r="K79" s="2">
        <v>247013</v>
      </c>
      <c r="L79" s="2">
        <v>0</v>
      </c>
      <c r="M79" s="2">
        <v>0</v>
      </c>
      <c r="N79" s="2">
        <v>1203</v>
      </c>
      <c r="O79" s="2" t="s">
        <v>139</v>
      </c>
      <c r="P79" s="2" t="s">
        <v>21</v>
      </c>
    </row>
    <row r="80" spans="1:16" x14ac:dyDescent="0.2">
      <c r="A80" s="2">
        <v>894</v>
      </c>
      <c r="B80" s="3">
        <v>43402</v>
      </c>
      <c r="C80" s="2">
        <v>3</v>
      </c>
      <c r="D80" s="2">
        <v>91.41</v>
      </c>
      <c r="E80" s="2">
        <v>0</v>
      </c>
      <c r="F80" s="2">
        <v>91.41</v>
      </c>
      <c r="G80" s="2" t="s">
        <v>156</v>
      </c>
      <c r="H80" s="2" t="s">
        <v>157</v>
      </c>
      <c r="I80" s="2">
        <v>785</v>
      </c>
      <c r="J80" s="2" t="s">
        <v>63</v>
      </c>
      <c r="K80" s="2">
        <v>247013</v>
      </c>
      <c r="L80" s="2">
        <v>0</v>
      </c>
      <c r="M80" s="2">
        <v>0</v>
      </c>
      <c r="N80" s="2">
        <v>1203</v>
      </c>
      <c r="O80" s="2" t="s">
        <v>139</v>
      </c>
      <c r="P80" s="2" t="s">
        <v>21</v>
      </c>
    </row>
    <row r="81" spans="1:16" x14ac:dyDescent="0.2">
      <c r="A81" s="2">
        <v>964</v>
      </c>
      <c r="B81" s="3">
        <v>43423</v>
      </c>
      <c r="C81" s="2">
        <v>3</v>
      </c>
      <c r="D81" s="2">
        <v>91.41</v>
      </c>
      <c r="E81" s="2">
        <v>0</v>
      </c>
      <c r="F81" s="2">
        <v>91.41</v>
      </c>
      <c r="G81" s="2" t="s">
        <v>156</v>
      </c>
      <c r="H81" s="2" t="s">
        <v>269</v>
      </c>
      <c r="I81" s="2">
        <v>871</v>
      </c>
      <c r="J81" s="2" t="s">
        <v>63</v>
      </c>
      <c r="K81" s="2">
        <v>247013</v>
      </c>
      <c r="L81" s="2">
        <v>0</v>
      </c>
      <c r="M81" s="2">
        <v>0</v>
      </c>
      <c r="N81" s="2">
        <v>1203</v>
      </c>
      <c r="O81" s="2" t="s">
        <v>139</v>
      </c>
      <c r="P81" s="2" t="s">
        <v>21</v>
      </c>
    </row>
    <row r="82" spans="1:16" x14ac:dyDescent="0.2">
      <c r="A82" s="2">
        <v>984</v>
      </c>
      <c r="B82" s="3">
        <v>43423</v>
      </c>
      <c r="C82" s="2">
        <v>3</v>
      </c>
      <c r="D82" s="2">
        <v>3268.25</v>
      </c>
      <c r="E82" s="2">
        <v>0</v>
      </c>
      <c r="F82" s="2">
        <v>3268.25</v>
      </c>
      <c r="G82" s="2" t="s">
        <v>15</v>
      </c>
      <c r="H82" s="2" t="s">
        <v>291</v>
      </c>
      <c r="I82" s="2">
        <v>856</v>
      </c>
      <c r="J82" s="2" t="s">
        <v>63</v>
      </c>
      <c r="K82" s="2">
        <v>247013</v>
      </c>
      <c r="L82" s="2">
        <v>0</v>
      </c>
      <c r="M82" s="2">
        <v>0</v>
      </c>
      <c r="N82" s="2">
        <v>1203</v>
      </c>
      <c r="O82" s="2" t="s">
        <v>139</v>
      </c>
      <c r="P82" s="2" t="s">
        <v>21</v>
      </c>
    </row>
    <row r="83" spans="1:16" x14ac:dyDescent="0.2">
      <c r="A83" s="2">
        <v>1073</v>
      </c>
      <c r="B83" s="3">
        <v>43452</v>
      </c>
      <c r="C83" s="2">
        <v>3</v>
      </c>
      <c r="D83" s="2">
        <v>68.37</v>
      </c>
      <c r="E83" s="2">
        <v>0</v>
      </c>
      <c r="F83" s="2">
        <v>68.37</v>
      </c>
      <c r="G83" s="2" t="s">
        <v>156</v>
      </c>
      <c r="H83" s="2" t="s">
        <v>403</v>
      </c>
      <c r="I83" s="2">
        <v>1015</v>
      </c>
      <c r="J83" s="2" t="s">
        <v>63</v>
      </c>
      <c r="K83" s="2">
        <v>247013</v>
      </c>
      <c r="L83" s="2">
        <v>0</v>
      </c>
      <c r="M83" s="2">
        <v>0</v>
      </c>
      <c r="N83" s="2">
        <v>1203</v>
      </c>
      <c r="O83" s="2" t="s">
        <v>139</v>
      </c>
      <c r="P83" s="2" t="s">
        <v>21</v>
      </c>
    </row>
    <row r="84" spans="1:16" x14ac:dyDescent="0.2">
      <c r="A84" s="2">
        <v>1084</v>
      </c>
      <c r="B84" s="3">
        <v>43452</v>
      </c>
      <c r="C84" s="2">
        <v>3</v>
      </c>
      <c r="D84" s="2">
        <v>3268.25</v>
      </c>
      <c r="E84" s="2">
        <v>0</v>
      </c>
      <c r="F84" s="2">
        <v>3268.25</v>
      </c>
      <c r="G84" s="2" t="s">
        <v>15</v>
      </c>
      <c r="H84" s="2" t="s">
        <v>412</v>
      </c>
      <c r="I84" s="2">
        <v>1024</v>
      </c>
      <c r="J84" s="2" t="s">
        <v>63</v>
      </c>
      <c r="K84" s="2">
        <v>247013</v>
      </c>
      <c r="L84" s="2">
        <v>0</v>
      </c>
      <c r="M84" s="2">
        <v>0</v>
      </c>
      <c r="N84" s="2">
        <v>1203</v>
      </c>
      <c r="O84" s="2" t="s">
        <v>139</v>
      </c>
      <c r="P84" s="2" t="s">
        <v>21</v>
      </c>
    </row>
    <row r="85" spans="1:16" x14ac:dyDescent="0.2">
      <c r="A85" s="2">
        <v>894</v>
      </c>
      <c r="B85" s="3">
        <v>43402</v>
      </c>
      <c r="C85" s="2">
        <v>3</v>
      </c>
      <c r="D85" s="2">
        <v>102.87</v>
      </c>
      <c r="E85" s="2">
        <v>0</v>
      </c>
      <c r="F85" s="2">
        <v>102.87</v>
      </c>
      <c r="G85" s="2" t="s">
        <v>156</v>
      </c>
      <c r="H85" s="2" t="s">
        <v>157</v>
      </c>
      <c r="I85" s="2">
        <v>785</v>
      </c>
      <c r="J85" s="2" t="s">
        <v>63</v>
      </c>
      <c r="K85" s="2">
        <v>243008</v>
      </c>
      <c r="L85" s="2">
        <v>0</v>
      </c>
      <c r="M85" s="2">
        <v>0</v>
      </c>
      <c r="N85" s="2">
        <v>1301</v>
      </c>
      <c r="O85" s="2" t="s">
        <v>158</v>
      </c>
      <c r="P85" s="2" t="s">
        <v>21</v>
      </c>
    </row>
    <row r="86" spans="1:16" x14ac:dyDescent="0.2">
      <c r="A86" s="2">
        <v>894</v>
      </c>
      <c r="B86" s="3">
        <v>43402</v>
      </c>
      <c r="C86" s="2">
        <v>3</v>
      </c>
      <c r="D86" s="2">
        <v>675.24</v>
      </c>
      <c r="E86" s="2">
        <v>0</v>
      </c>
      <c r="F86" s="2">
        <v>675.24</v>
      </c>
      <c r="G86" s="2" t="s">
        <v>156</v>
      </c>
      <c r="H86" s="2" t="s">
        <v>157</v>
      </c>
      <c r="I86" s="2">
        <v>785</v>
      </c>
      <c r="J86" s="2" t="s">
        <v>63</v>
      </c>
      <c r="K86" s="2">
        <v>243008</v>
      </c>
      <c r="L86" s="2">
        <v>0</v>
      </c>
      <c r="M86" s="2">
        <v>0</v>
      </c>
      <c r="N86" s="2">
        <v>1301</v>
      </c>
      <c r="O86" s="2" t="s">
        <v>158</v>
      </c>
      <c r="P86" s="2" t="s">
        <v>21</v>
      </c>
    </row>
    <row r="87" spans="1:16" x14ac:dyDescent="0.2">
      <c r="A87" s="2">
        <v>894</v>
      </c>
      <c r="B87" s="3">
        <v>43402</v>
      </c>
      <c r="C87" s="2">
        <v>3</v>
      </c>
      <c r="D87" s="2">
        <v>25659.55</v>
      </c>
      <c r="E87" s="2">
        <v>0</v>
      </c>
      <c r="F87" s="2">
        <v>25659.55</v>
      </c>
      <c r="G87" s="2" t="s">
        <v>156</v>
      </c>
      <c r="H87" s="2" t="s">
        <v>157</v>
      </c>
      <c r="I87" s="2">
        <v>785</v>
      </c>
      <c r="J87" s="2" t="s">
        <v>63</v>
      </c>
      <c r="K87" s="2">
        <v>243008</v>
      </c>
      <c r="L87" s="2">
        <v>0</v>
      </c>
      <c r="M87" s="2">
        <v>0</v>
      </c>
      <c r="N87" s="2">
        <v>1301</v>
      </c>
      <c r="O87" s="2" t="s">
        <v>158</v>
      </c>
      <c r="P87" s="2" t="s">
        <v>21</v>
      </c>
    </row>
    <row r="88" spans="1:16" x14ac:dyDescent="0.2">
      <c r="A88" s="2">
        <v>895</v>
      </c>
      <c r="B88" s="3">
        <v>43402</v>
      </c>
      <c r="C88" s="2">
        <v>3</v>
      </c>
      <c r="D88" s="2">
        <v>8.51</v>
      </c>
      <c r="E88" s="2">
        <v>0</v>
      </c>
      <c r="F88" s="2">
        <v>8.51</v>
      </c>
      <c r="G88" s="2" t="s">
        <v>156</v>
      </c>
      <c r="H88" s="2" t="s">
        <v>160</v>
      </c>
      <c r="I88" s="2">
        <v>786</v>
      </c>
      <c r="J88" s="2" t="s">
        <v>63</v>
      </c>
      <c r="K88" s="2">
        <v>243008</v>
      </c>
      <c r="L88" s="2">
        <v>0</v>
      </c>
      <c r="M88" s="2">
        <v>0</v>
      </c>
      <c r="N88" s="2">
        <v>1301</v>
      </c>
      <c r="O88" s="2" t="s">
        <v>158</v>
      </c>
      <c r="P88" s="2" t="s">
        <v>21</v>
      </c>
    </row>
    <row r="89" spans="1:16" x14ac:dyDescent="0.2">
      <c r="A89" s="2">
        <v>895</v>
      </c>
      <c r="B89" s="3">
        <v>43402</v>
      </c>
      <c r="C89" s="2">
        <v>3</v>
      </c>
      <c r="D89" s="2">
        <v>2180.29</v>
      </c>
      <c r="E89" s="2">
        <v>0</v>
      </c>
      <c r="F89" s="2">
        <v>2180.29</v>
      </c>
      <c r="G89" s="2" t="s">
        <v>156</v>
      </c>
      <c r="H89" s="2" t="s">
        <v>160</v>
      </c>
      <c r="I89" s="2">
        <v>786</v>
      </c>
      <c r="J89" s="2" t="s">
        <v>63</v>
      </c>
      <c r="K89" s="2">
        <v>243008</v>
      </c>
      <c r="L89" s="2">
        <v>0</v>
      </c>
      <c r="M89" s="2">
        <v>0</v>
      </c>
      <c r="N89" s="2">
        <v>1301</v>
      </c>
      <c r="O89" s="2" t="s">
        <v>158</v>
      </c>
      <c r="P89" s="2" t="s">
        <v>21</v>
      </c>
    </row>
    <row r="90" spans="1:16" x14ac:dyDescent="0.2">
      <c r="A90" s="2">
        <v>962</v>
      </c>
      <c r="B90" s="3">
        <v>43423</v>
      </c>
      <c r="C90" s="2">
        <v>3</v>
      </c>
      <c r="D90" s="2">
        <v>8.51</v>
      </c>
      <c r="E90" s="2">
        <v>0</v>
      </c>
      <c r="F90" s="2">
        <v>8.51</v>
      </c>
      <c r="G90" s="2" t="s">
        <v>156</v>
      </c>
      <c r="H90" s="2" t="s">
        <v>267</v>
      </c>
      <c r="I90" s="2">
        <v>872</v>
      </c>
      <c r="J90" s="2" t="s">
        <v>63</v>
      </c>
      <c r="K90" s="2">
        <v>243008</v>
      </c>
      <c r="L90" s="2">
        <v>0</v>
      </c>
      <c r="M90" s="2">
        <v>0</v>
      </c>
      <c r="N90" s="2">
        <v>1301</v>
      </c>
      <c r="O90" s="2" t="s">
        <v>158</v>
      </c>
      <c r="P90" s="2" t="s">
        <v>21</v>
      </c>
    </row>
    <row r="91" spans="1:16" x14ac:dyDescent="0.2">
      <c r="A91" s="2">
        <v>962</v>
      </c>
      <c r="B91" s="3">
        <v>43423</v>
      </c>
      <c r="C91" s="2">
        <v>3</v>
      </c>
      <c r="D91" s="2">
        <v>2180.2600000000002</v>
      </c>
      <c r="E91" s="2">
        <v>0</v>
      </c>
      <c r="F91" s="2">
        <v>2180.2600000000002</v>
      </c>
      <c r="G91" s="2" t="s">
        <v>156</v>
      </c>
      <c r="H91" s="2" t="s">
        <v>267</v>
      </c>
      <c r="I91" s="2">
        <v>872</v>
      </c>
      <c r="J91" s="2" t="s">
        <v>63</v>
      </c>
      <c r="K91" s="2">
        <v>243008</v>
      </c>
      <c r="L91" s="2">
        <v>0</v>
      </c>
      <c r="M91" s="2">
        <v>0</v>
      </c>
      <c r="N91" s="2">
        <v>1301</v>
      </c>
      <c r="O91" s="2" t="s">
        <v>158</v>
      </c>
      <c r="P91" s="2" t="s">
        <v>21</v>
      </c>
    </row>
    <row r="92" spans="1:16" x14ac:dyDescent="0.2">
      <c r="A92" s="2">
        <v>964</v>
      </c>
      <c r="B92" s="3">
        <v>43423</v>
      </c>
      <c r="C92" s="2">
        <v>3</v>
      </c>
      <c r="D92" s="2">
        <v>25505.14</v>
      </c>
      <c r="E92" s="2">
        <v>0</v>
      </c>
      <c r="F92" s="2">
        <v>25505.14</v>
      </c>
      <c r="G92" s="2" t="s">
        <v>156</v>
      </c>
      <c r="H92" s="2" t="s">
        <v>269</v>
      </c>
      <c r="I92" s="2">
        <v>871</v>
      </c>
      <c r="J92" s="2" t="s">
        <v>63</v>
      </c>
      <c r="K92" s="2">
        <v>243008</v>
      </c>
      <c r="L92" s="2">
        <v>0</v>
      </c>
      <c r="M92" s="2">
        <v>0</v>
      </c>
      <c r="N92" s="2">
        <v>1301</v>
      </c>
      <c r="O92" s="2" t="s">
        <v>158</v>
      </c>
      <c r="P92" s="2" t="s">
        <v>21</v>
      </c>
    </row>
    <row r="93" spans="1:16" x14ac:dyDescent="0.2">
      <c r="A93" s="2">
        <v>964</v>
      </c>
      <c r="B93" s="3">
        <v>43423</v>
      </c>
      <c r="C93" s="2">
        <v>3</v>
      </c>
      <c r="D93" s="2">
        <v>102.49</v>
      </c>
      <c r="E93" s="2">
        <v>0</v>
      </c>
      <c r="F93" s="2">
        <v>102.49</v>
      </c>
      <c r="G93" s="2" t="s">
        <v>156</v>
      </c>
      <c r="H93" s="2" t="s">
        <v>269</v>
      </c>
      <c r="I93" s="2">
        <v>871</v>
      </c>
      <c r="J93" s="2" t="s">
        <v>63</v>
      </c>
      <c r="K93" s="2">
        <v>243008</v>
      </c>
      <c r="L93" s="2">
        <v>0</v>
      </c>
      <c r="M93" s="2">
        <v>0</v>
      </c>
      <c r="N93" s="2">
        <v>1301</v>
      </c>
      <c r="O93" s="2" t="s">
        <v>158</v>
      </c>
      <c r="P93" s="2" t="s">
        <v>21</v>
      </c>
    </row>
    <row r="94" spans="1:16" x14ac:dyDescent="0.2">
      <c r="A94" s="2">
        <v>964</v>
      </c>
      <c r="B94" s="3">
        <v>43423</v>
      </c>
      <c r="C94" s="2">
        <v>3</v>
      </c>
      <c r="D94" s="2">
        <v>677.23</v>
      </c>
      <c r="E94" s="2">
        <v>0</v>
      </c>
      <c r="F94" s="2">
        <v>677.23</v>
      </c>
      <c r="G94" s="2" t="s">
        <v>156</v>
      </c>
      <c r="H94" s="2" t="s">
        <v>269</v>
      </c>
      <c r="I94" s="2">
        <v>871</v>
      </c>
      <c r="J94" s="2" t="s">
        <v>63</v>
      </c>
      <c r="K94" s="2">
        <v>243008</v>
      </c>
      <c r="L94" s="2">
        <v>0</v>
      </c>
      <c r="M94" s="2">
        <v>0</v>
      </c>
      <c r="N94" s="2">
        <v>1301</v>
      </c>
      <c r="O94" s="2" t="s">
        <v>158</v>
      </c>
      <c r="P94" s="2" t="s">
        <v>21</v>
      </c>
    </row>
    <row r="95" spans="1:16" x14ac:dyDescent="0.2">
      <c r="A95" s="2">
        <v>1073</v>
      </c>
      <c r="B95" s="3">
        <v>43452</v>
      </c>
      <c r="C95" s="2">
        <v>3</v>
      </c>
      <c r="D95" s="2">
        <v>26388.73</v>
      </c>
      <c r="E95" s="2">
        <v>0</v>
      </c>
      <c r="F95" s="2">
        <v>26388.73</v>
      </c>
      <c r="G95" s="2" t="s">
        <v>156</v>
      </c>
      <c r="H95" s="2" t="s">
        <v>403</v>
      </c>
      <c r="I95" s="2">
        <v>1015</v>
      </c>
      <c r="J95" s="2" t="s">
        <v>63</v>
      </c>
      <c r="K95" s="2">
        <v>243008</v>
      </c>
      <c r="L95" s="2">
        <v>0</v>
      </c>
      <c r="M95" s="2">
        <v>0</v>
      </c>
      <c r="N95" s="2">
        <v>1301</v>
      </c>
      <c r="O95" s="2" t="s">
        <v>158</v>
      </c>
      <c r="P95" s="2" t="s">
        <v>21</v>
      </c>
    </row>
    <row r="96" spans="1:16" x14ac:dyDescent="0.2">
      <c r="A96" s="2">
        <v>1073</v>
      </c>
      <c r="B96" s="3">
        <v>43452</v>
      </c>
      <c r="C96" s="2">
        <v>3</v>
      </c>
      <c r="D96" s="2">
        <v>105.86</v>
      </c>
      <c r="E96" s="2">
        <v>0</v>
      </c>
      <c r="F96" s="2">
        <v>105.86</v>
      </c>
      <c r="G96" s="2" t="s">
        <v>156</v>
      </c>
      <c r="H96" s="2" t="s">
        <v>403</v>
      </c>
      <c r="I96" s="2">
        <v>1015</v>
      </c>
      <c r="J96" s="2" t="s">
        <v>63</v>
      </c>
      <c r="K96" s="2">
        <v>243008</v>
      </c>
      <c r="L96" s="2">
        <v>0</v>
      </c>
      <c r="M96" s="2">
        <v>0</v>
      </c>
      <c r="N96" s="2">
        <v>1301</v>
      </c>
      <c r="O96" s="2" t="s">
        <v>158</v>
      </c>
      <c r="P96" s="2" t="s">
        <v>21</v>
      </c>
    </row>
    <row r="97" spans="1:16" x14ac:dyDescent="0.2">
      <c r="A97" s="2">
        <v>1073</v>
      </c>
      <c r="B97" s="3">
        <v>43452</v>
      </c>
      <c r="C97" s="2">
        <v>3</v>
      </c>
      <c r="D97" s="2">
        <v>678.05</v>
      </c>
      <c r="E97" s="2">
        <v>0</v>
      </c>
      <c r="F97" s="2">
        <v>678.05</v>
      </c>
      <c r="G97" s="2" t="s">
        <v>156</v>
      </c>
      <c r="H97" s="2" t="s">
        <v>403</v>
      </c>
      <c r="I97" s="2">
        <v>1015</v>
      </c>
      <c r="J97" s="2" t="s">
        <v>63</v>
      </c>
      <c r="K97" s="2">
        <v>243008</v>
      </c>
      <c r="L97" s="2">
        <v>0</v>
      </c>
      <c r="M97" s="2">
        <v>0</v>
      </c>
      <c r="N97" s="2">
        <v>1301</v>
      </c>
      <c r="O97" s="2" t="s">
        <v>158</v>
      </c>
      <c r="P97" s="2" t="s">
        <v>21</v>
      </c>
    </row>
    <row r="98" spans="1:16" x14ac:dyDescent="0.2">
      <c r="A98" s="2">
        <v>1074</v>
      </c>
      <c r="B98" s="3">
        <v>43452</v>
      </c>
      <c r="C98" s="2">
        <v>3</v>
      </c>
      <c r="D98" s="2">
        <v>7.6</v>
      </c>
      <c r="E98" s="2">
        <v>0</v>
      </c>
      <c r="F98" s="2">
        <v>7.6</v>
      </c>
      <c r="G98" s="2" t="s">
        <v>156</v>
      </c>
      <c r="H98" s="2" t="s">
        <v>404</v>
      </c>
      <c r="I98" s="2">
        <v>1016</v>
      </c>
      <c r="J98" s="2" t="s">
        <v>63</v>
      </c>
      <c r="K98" s="2">
        <v>243008</v>
      </c>
      <c r="L98" s="2">
        <v>0</v>
      </c>
      <c r="M98" s="2">
        <v>0</v>
      </c>
      <c r="N98" s="2">
        <v>1301</v>
      </c>
      <c r="O98" s="2" t="s">
        <v>158</v>
      </c>
      <c r="P98" s="2" t="s">
        <v>21</v>
      </c>
    </row>
    <row r="99" spans="1:16" x14ac:dyDescent="0.2">
      <c r="A99" s="2">
        <v>1074</v>
      </c>
      <c r="B99" s="3">
        <v>43452</v>
      </c>
      <c r="C99" s="2">
        <v>3</v>
      </c>
      <c r="D99" s="2">
        <v>1947.1</v>
      </c>
      <c r="E99" s="2">
        <v>0</v>
      </c>
      <c r="F99" s="2">
        <v>1947.1</v>
      </c>
      <c r="G99" s="2" t="s">
        <v>156</v>
      </c>
      <c r="H99" s="2" t="s">
        <v>404</v>
      </c>
      <c r="I99" s="2">
        <v>1016</v>
      </c>
      <c r="J99" s="2" t="s">
        <v>63</v>
      </c>
      <c r="K99" s="2">
        <v>243008</v>
      </c>
      <c r="L99" s="2">
        <v>0</v>
      </c>
      <c r="M99" s="2">
        <v>0</v>
      </c>
      <c r="N99" s="2">
        <v>1301</v>
      </c>
      <c r="O99" s="2" t="s">
        <v>158</v>
      </c>
      <c r="P99" s="2" t="s">
        <v>21</v>
      </c>
    </row>
    <row r="100" spans="1:16" x14ac:dyDescent="0.2">
      <c r="A100" s="2">
        <v>832</v>
      </c>
      <c r="B100" s="3">
        <v>43375</v>
      </c>
      <c r="C100" s="2">
        <v>3</v>
      </c>
      <c r="D100" s="2">
        <v>1621.14</v>
      </c>
      <c r="E100" s="2">
        <v>0</v>
      </c>
      <c r="F100" s="2">
        <v>1621.14</v>
      </c>
      <c r="G100" s="2" t="s">
        <v>15</v>
      </c>
      <c r="H100" s="2" t="s">
        <v>16</v>
      </c>
      <c r="I100" s="2">
        <v>731</v>
      </c>
      <c r="J100" s="2" t="s">
        <v>17</v>
      </c>
      <c r="K100" s="2">
        <v>325082</v>
      </c>
      <c r="L100" s="2" t="s">
        <v>18</v>
      </c>
      <c r="M100" s="2" t="s">
        <v>19</v>
      </c>
      <c r="N100" s="2">
        <v>1501</v>
      </c>
      <c r="O100" s="2" t="s">
        <v>20</v>
      </c>
      <c r="P100" s="2" t="s">
        <v>21</v>
      </c>
    </row>
    <row r="101" spans="1:16" x14ac:dyDescent="0.2">
      <c r="A101" s="2">
        <v>849</v>
      </c>
      <c r="B101" s="3">
        <v>43375</v>
      </c>
      <c r="C101" s="2">
        <v>3</v>
      </c>
      <c r="D101" s="2">
        <v>150.56</v>
      </c>
      <c r="E101" s="2">
        <v>0</v>
      </c>
      <c r="F101" s="2">
        <v>150.56</v>
      </c>
      <c r="G101" s="2" t="s">
        <v>61</v>
      </c>
      <c r="H101" s="2" t="s">
        <v>72</v>
      </c>
      <c r="I101" s="2">
        <v>719</v>
      </c>
      <c r="J101" s="2" t="s">
        <v>63</v>
      </c>
      <c r="K101" s="2">
        <v>244001</v>
      </c>
      <c r="L101" s="2">
        <v>0</v>
      </c>
      <c r="M101" s="2">
        <v>0</v>
      </c>
      <c r="N101" s="2">
        <v>1501</v>
      </c>
      <c r="O101" s="2" t="s">
        <v>20</v>
      </c>
      <c r="P101" s="2" t="s">
        <v>21</v>
      </c>
    </row>
    <row r="102" spans="1:16" x14ac:dyDescent="0.2">
      <c r="A102" s="2">
        <v>851</v>
      </c>
      <c r="B102" s="3">
        <v>43375</v>
      </c>
      <c r="C102" s="2">
        <v>3</v>
      </c>
      <c r="D102" s="2">
        <v>373.84</v>
      </c>
      <c r="E102" s="2">
        <v>0</v>
      </c>
      <c r="F102" s="2">
        <v>373.84</v>
      </c>
      <c r="G102" s="2" t="s">
        <v>61</v>
      </c>
      <c r="H102" s="2" t="s">
        <v>75</v>
      </c>
      <c r="I102" s="2">
        <v>716</v>
      </c>
      <c r="J102" s="2" t="s">
        <v>63</v>
      </c>
      <c r="K102" s="2">
        <v>244001</v>
      </c>
      <c r="L102" s="2">
        <v>0</v>
      </c>
      <c r="M102" s="2">
        <v>0</v>
      </c>
      <c r="N102" s="2">
        <v>1501</v>
      </c>
      <c r="O102" s="2" t="s">
        <v>20</v>
      </c>
      <c r="P102" s="2" t="s">
        <v>21</v>
      </c>
    </row>
    <row r="103" spans="1:16" x14ac:dyDescent="0.2">
      <c r="A103" s="2">
        <v>907</v>
      </c>
      <c r="B103" s="3">
        <v>43402</v>
      </c>
      <c r="C103" s="2">
        <v>3</v>
      </c>
      <c r="D103" s="2">
        <v>418.26</v>
      </c>
      <c r="E103" s="2">
        <v>0</v>
      </c>
      <c r="F103" s="2">
        <v>418.26</v>
      </c>
      <c r="G103" s="2" t="s">
        <v>61</v>
      </c>
      <c r="H103" s="2" t="s">
        <v>177</v>
      </c>
      <c r="I103" s="2">
        <v>823</v>
      </c>
      <c r="J103" s="2" t="s">
        <v>63</v>
      </c>
      <c r="K103" s="2">
        <v>244001</v>
      </c>
      <c r="L103" s="2">
        <v>0</v>
      </c>
      <c r="M103" s="2">
        <v>0</v>
      </c>
      <c r="N103" s="2">
        <v>1501</v>
      </c>
      <c r="O103" s="2" t="s">
        <v>20</v>
      </c>
      <c r="P103" s="2" t="s">
        <v>21</v>
      </c>
    </row>
    <row r="104" spans="1:16" x14ac:dyDescent="0.2">
      <c r="A104" s="2">
        <v>908</v>
      </c>
      <c r="B104" s="3">
        <v>43402</v>
      </c>
      <c r="C104" s="2">
        <v>3</v>
      </c>
      <c r="D104" s="2">
        <v>190.35</v>
      </c>
      <c r="E104" s="2">
        <v>0</v>
      </c>
      <c r="F104" s="2">
        <v>190.35</v>
      </c>
      <c r="G104" s="2" t="s">
        <v>61</v>
      </c>
      <c r="H104" s="2" t="s">
        <v>178</v>
      </c>
      <c r="I104" s="2">
        <v>820</v>
      </c>
      <c r="J104" s="2" t="s">
        <v>63</v>
      </c>
      <c r="K104" s="2">
        <v>244001</v>
      </c>
      <c r="L104" s="2">
        <v>0</v>
      </c>
      <c r="M104" s="2">
        <v>0</v>
      </c>
      <c r="N104" s="2">
        <v>1501</v>
      </c>
      <c r="O104" s="2" t="s">
        <v>20</v>
      </c>
      <c r="P104" s="2" t="s">
        <v>21</v>
      </c>
    </row>
    <row r="105" spans="1:16" x14ac:dyDescent="0.2">
      <c r="A105" s="2">
        <v>1019</v>
      </c>
      <c r="B105" s="3">
        <v>43444</v>
      </c>
      <c r="C105" s="2">
        <v>3</v>
      </c>
      <c r="D105" s="2">
        <v>623.66</v>
      </c>
      <c r="E105" s="2">
        <v>0</v>
      </c>
      <c r="F105" s="2">
        <v>623.66</v>
      </c>
      <c r="G105" s="2" t="s">
        <v>61</v>
      </c>
      <c r="H105" s="2" t="s">
        <v>341</v>
      </c>
      <c r="I105" s="2">
        <v>909</v>
      </c>
      <c r="J105" s="2" t="s">
        <v>63</v>
      </c>
      <c r="K105" s="2">
        <v>244001</v>
      </c>
      <c r="L105" s="2">
        <v>0</v>
      </c>
      <c r="M105" s="2">
        <v>0</v>
      </c>
      <c r="N105" s="2">
        <v>1501</v>
      </c>
      <c r="O105" s="2" t="s">
        <v>20</v>
      </c>
      <c r="P105" s="2" t="s">
        <v>21</v>
      </c>
    </row>
    <row r="106" spans="1:16" x14ac:dyDescent="0.2">
      <c r="A106" s="2">
        <v>1020</v>
      </c>
      <c r="B106" s="3">
        <v>43444</v>
      </c>
      <c r="C106" s="2">
        <v>3</v>
      </c>
      <c r="D106" s="2">
        <v>177.55</v>
      </c>
      <c r="E106" s="2">
        <v>0</v>
      </c>
      <c r="F106" s="2">
        <v>177.55</v>
      </c>
      <c r="G106" s="2" t="s">
        <v>61</v>
      </c>
      <c r="H106" s="2" t="s">
        <v>342</v>
      </c>
      <c r="I106" s="2">
        <v>912</v>
      </c>
      <c r="J106" s="2" t="s">
        <v>63</v>
      </c>
      <c r="K106" s="2">
        <v>244001</v>
      </c>
      <c r="L106" s="2">
        <v>0</v>
      </c>
      <c r="M106" s="2">
        <v>0</v>
      </c>
      <c r="N106" s="2">
        <v>1501</v>
      </c>
      <c r="O106" s="2" t="s">
        <v>20</v>
      </c>
      <c r="P106" s="2" t="s">
        <v>21</v>
      </c>
    </row>
    <row r="107" spans="1:16" x14ac:dyDescent="0.2">
      <c r="A107" s="2">
        <v>1086</v>
      </c>
      <c r="B107" s="3">
        <v>43461</v>
      </c>
      <c r="C107" s="2">
        <v>3</v>
      </c>
      <c r="D107" s="2">
        <v>900.58</v>
      </c>
      <c r="E107" s="2">
        <v>0</v>
      </c>
      <c r="F107" s="2">
        <v>900.58</v>
      </c>
      <c r="G107" s="2" t="s">
        <v>61</v>
      </c>
      <c r="H107" s="2" t="s">
        <v>414</v>
      </c>
      <c r="I107" s="2">
        <v>1029</v>
      </c>
      <c r="J107" s="2" t="s">
        <v>63</v>
      </c>
      <c r="K107" s="2">
        <v>244001</v>
      </c>
      <c r="L107" s="2">
        <v>0</v>
      </c>
      <c r="M107" s="2">
        <v>0</v>
      </c>
      <c r="N107" s="2">
        <v>1501</v>
      </c>
      <c r="O107" s="2" t="s">
        <v>20</v>
      </c>
      <c r="P107" s="2" t="s">
        <v>21</v>
      </c>
    </row>
    <row r="108" spans="1:16" x14ac:dyDescent="0.2">
      <c r="A108" s="2">
        <v>1089</v>
      </c>
      <c r="B108" s="3">
        <v>43461</v>
      </c>
      <c r="C108" s="2">
        <v>3</v>
      </c>
      <c r="D108" s="2">
        <v>281.26</v>
      </c>
      <c r="E108" s="2">
        <v>0</v>
      </c>
      <c r="F108" s="2">
        <v>281.26</v>
      </c>
      <c r="G108" s="2" t="s">
        <v>61</v>
      </c>
      <c r="H108" s="2" t="s">
        <v>417</v>
      </c>
      <c r="I108" s="2">
        <v>1025</v>
      </c>
      <c r="J108" s="2" t="s">
        <v>63</v>
      </c>
      <c r="K108" s="2">
        <v>244001</v>
      </c>
      <c r="L108" s="2">
        <v>0</v>
      </c>
      <c r="M108" s="2">
        <v>0</v>
      </c>
      <c r="N108" s="2">
        <v>1501</v>
      </c>
      <c r="O108" s="2" t="s">
        <v>20</v>
      </c>
      <c r="P108" s="2" t="s">
        <v>21</v>
      </c>
    </row>
    <row r="109" spans="1:16" x14ac:dyDescent="0.2">
      <c r="A109" s="2">
        <v>846</v>
      </c>
      <c r="B109" s="3">
        <v>43375</v>
      </c>
      <c r="C109" s="2">
        <v>3</v>
      </c>
      <c r="D109" s="2">
        <v>2671.68</v>
      </c>
      <c r="E109" s="2">
        <v>0</v>
      </c>
      <c r="F109" s="2">
        <v>2671.68</v>
      </c>
      <c r="G109" s="2" t="s">
        <v>61</v>
      </c>
      <c r="H109" s="2" t="s">
        <v>62</v>
      </c>
      <c r="I109" s="2">
        <v>714</v>
      </c>
      <c r="J109" s="2" t="s">
        <v>63</v>
      </c>
      <c r="K109" s="2">
        <v>230000</v>
      </c>
      <c r="L109" s="2">
        <v>0</v>
      </c>
      <c r="M109" s="2">
        <v>0</v>
      </c>
      <c r="N109" s="2">
        <v>1502</v>
      </c>
      <c r="O109" s="2" t="s">
        <v>64</v>
      </c>
      <c r="P109" s="2" t="s">
        <v>21</v>
      </c>
    </row>
    <row r="110" spans="1:16" x14ac:dyDescent="0.2">
      <c r="A110" s="2">
        <v>852</v>
      </c>
      <c r="B110" s="3">
        <v>43375</v>
      </c>
      <c r="C110" s="2">
        <v>3</v>
      </c>
      <c r="D110" s="2">
        <v>866.98</v>
      </c>
      <c r="E110" s="2">
        <v>0</v>
      </c>
      <c r="F110" s="2">
        <v>866.98</v>
      </c>
      <c r="G110" s="2" t="s">
        <v>61</v>
      </c>
      <c r="H110" s="2" t="s">
        <v>76</v>
      </c>
      <c r="I110" s="2">
        <v>715</v>
      </c>
      <c r="J110" s="2" t="s">
        <v>63</v>
      </c>
      <c r="K110" s="2">
        <v>230000</v>
      </c>
      <c r="L110" s="2">
        <v>0</v>
      </c>
      <c r="M110" s="2">
        <v>0</v>
      </c>
      <c r="N110" s="2">
        <v>1502</v>
      </c>
      <c r="O110" s="2" t="s">
        <v>64</v>
      </c>
      <c r="P110" s="2" t="s">
        <v>21</v>
      </c>
    </row>
    <row r="111" spans="1:16" x14ac:dyDescent="0.2">
      <c r="A111" s="2">
        <v>1023</v>
      </c>
      <c r="B111" s="3">
        <v>43444</v>
      </c>
      <c r="C111" s="2">
        <v>3</v>
      </c>
      <c r="D111" s="2">
        <v>14410</v>
      </c>
      <c r="E111" s="2">
        <v>0</v>
      </c>
      <c r="F111" s="2">
        <v>14410</v>
      </c>
      <c r="G111" s="2" t="s">
        <v>61</v>
      </c>
      <c r="H111" s="2" t="s">
        <v>345</v>
      </c>
      <c r="I111" s="2">
        <v>914</v>
      </c>
      <c r="J111" s="2" t="s">
        <v>63</v>
      </c>
      <c r="K111" s="2">
        <v>230000</v>
      </c>
      <c r="L111" s="2">
        <v>0</v>
      </c>
      <c r="M111" s="2">
        <v>0</v>
      </c>
      <c r="N111" s="2">
        <v>1502</v>
      </c>
      <c r="O111" s="2" t="s">
        <v>64</v>
      </c>
      <c r="P111" s="2" t="s">
        <v>21</v>
      </c>
    </row>
    <row r="112" spans="1:16" x14ac:dyDescent="0.2">
      <c r="A112" s="2">
        <v>1024</v>
      </c>
      <c r="B112" s="3">
        <v>43444</v>
      </c>
      <c r="C112" s="2">
        <v>3</v>
      </c>
      <c r="D112" s="2">
        <v>35590</v>
      </c>
      <c r="E112" s="2">
        <v>0</v>
      </c>
      <c r="F112" s="2">
        <v>35590</v>
      </c>
      <c r="G112" s="2" t="s">
        <v>61</v>
      </c>
      <c r="H112" s="2" t="s">
        <v>345</v>
      </c>
      <c r="I112" s="2">
        <v>915</v>
      </c>
      <c r="J112" s="2" t="s">
        <v>63</v>
      </c>
      <c r="K112" s="2">
        <v>230000</v>
      </c>
      <c r="L112" s="2">
        <v>0</v>
      </c>
      <c r="M112" s="2">
        <v>0</v>
      </c>
      <c r="N112" s="2">
        <v>1502</v>
      </c>
      <c r="O112" s="2" t="s">
        <v>64</v>
      </c>
      <c r="P112" s="2" t="s">
        <v>21</v>
      </c>
    </row>
  </sheetData>
  <sortState ref="A3:P440">
    <sortCondition ref="N3:N44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C31" sqref="C31"/>
    </sheetView>
  </sheetViews>
  <sheetFormatPr defaultRowHeight="12" x14ac:dyDescent="0.2"/>
  <cols>
    <col min="1" max="16384" width="9.140625" style="2"/>
  </cols>
  <sheetData>
    <row r="1" spans="1: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3" spans="1:16" x14ac:dyDescent="0.2">
      <c r="A3" s="2">
        <v>959</v>
      </c>
      <c r="B3" s="3">
        <v>43419</v>
      </c>
      <c r="C3" s="2">
        <v>3</v>
      </c>
      <c r="D3" s="2">
        <v>250</v>
      </c>
      <c r="E3" s="2">
        <v>0</v>
      </c>
      <c r="F3" s="2">
        <v>250</v>
      </c>
      <c r="G3" s="2" t="s">
        <v>261</v>
      </c>
      <c r="H3" s="2" t="s">
        <v>262</v>
      </c>
      <c r="I3" s="2">
        <v>885</v>
      </c>
      <c r="J3" s="2" t="s">
        <v>63</v>
      </c>
      <c r="K3" s="2">
        <v>112218</v>
      </c>
      <c r="L3" s="2">
        <v>0</v>
      </c>
      <c r="M3" s="2">
        <v>0</v>
      </c>
      <c r="N3" s="2">
        <v>7300</v>
      </c>
      <c r="O3" s="2" t="s">
        <v>263</v>
      </c>
      <c r="P3" s="2" t="s">
        <v>21</v>
      </c>
    </row>
    <row r="4" spans="1:16" x14ac:dyDescent="0.2">
      <c r="A4" s="2">
        <v>882</v>
      </c>
      <c r="B4" s="3">
        <v>43389</v>
      </c>
      <c r="C4" s="2">
        <v>3</v>
      </c>
      <c r="D4" s="2">
        <v>6.21</v>
      </c>
      <c r="E4" s="2">
        <v>0</v>
      </c>
      <c r="F4" s="2">
        <v>6.21</v>
      </c>
      <c r="G4" s="2" t="s">
        <v>133</v>
      </c>
      <c r="H4" s="2" t="s">
        <v>134</v>
      </c>
      <c r="I4" s="2">
        <v>742</v>
      </c>
      <c r="J4" s="2" t="s">
        <v>63</v>
      </c>
      <c r="K4" s="2">
        <v>246026</v>
      </c>
      <c r="L4" s="2">
        <v>0</v>
      </c>
      <c r="M4" s="2">
        <v>0</v>
      </c>
      <c r="N4" s="2">
        <v>7500</v>
      </c>
      <c r="O4" s="2" t="s">
        <v>136</v>
      </c>
      <c r="P4" s="2" t="s">
        <v>21</v>
      </c>
    </row>
    <row r="5" spans="1:16" x14ac:dyDescent="0.2">
      <c r="A5" s="2">
        <v>883</v>
      </c>
      <c r="B5" s="3">
        <v>43389</v>
      </c>
      <c r="C5" s="2">
        <v>3</v>
      </c>
      <c r="D5" s="2">
        <v>20.74</v>
      </c>
      <c r="E5" s="2">
        <v>0</v>
      </c>
      <c r="F5" s="2">
        <v>20.74</v>
      </c>
      <c r="G5" s="2" t="s">
        <v>133</v>
      </c>
      <c r="H5" s="2" t="s">
        <v>137</v>
      </c>
      <c r="I5" s="2">
        <v>689</v>
      </c>
      <c r="J5" s="2" t="s">
        <v>63</v>
      </c>
      <c r="K5" s="2">
        <v>246026</v>
      </c>
      <c r="L5" s="2">
        <v>0</v>
      </c>
      <c r="M5" s="2">
        <v>0</v>
      </c>
      <c r="N5" s="2">
        <v>7500</v>
      </c>
      <c r="O5" s="2" t="s">
        <v>136</v>
      </c>
      <c r="P5" s="2" t="s">
        <v>21</v>
      </c>
    </row>
    <row r="6" spans="1:16" x14ac:dyDescent="0.2">
      <c r="A6" s="2">
        <v>902</v>
      </c>
      <c r="B6" s="3">
        <v>43402</v>
      </c>
      <c r="C6" s="2">
        <v>3</v>
      </c>
      <c r="D6" s="2">
        <v>836.43</v>
      </c>
      <c r="E6" s="2">
        <v>0</v>
      </c>
      <c r="F6" s="2">
        <v>836.43</v>
      </c>
      <c r="G6" s="2" t="s">
        <v>153</v>
      </c>
      <c r="H6" s="2" t="s">
        <v>170</v>
      </c>
      <c r="I6" s="2">
        <v>791</v>
      </c>
      <c r="J6" s="2" t="s">
        <v>63</v>
      </c>
      <c r="K6" s="2">
        <v>243000</v>
      </c>
      <c r="L6" s="2">
        <v>0</v>
      </c>
      <c r="M6" s="2">
        <v>0</v>
      </c>
      <c r="N6" s="2">
        <v>7500</v>
      </c>
      <c r="O6" s="2" t="s">
        <v>136</v>
      </c>
      <c r="P6" s="2" t="s">
        <v>21</v>
      </c>
    </row>
    <row r="7" spans="1:16" x14ac:dyDescent="0.2">
      <c r="A7" s="2">
        <v>902</v>
      </c>
      <c r="B7" s="3">
        <v>43402</v>
      </c>
      <c r="C7" s="2">
        <v>3</v>
      </c>
      <c r="D7" s="2">
        <v>1320.2</v>
      </c>
      <c r="E7" s="2">
        <v>0</v>
      </c>
      <c r="F7" s="2">
        <v>1320.2</v>
      </c>
      <c r="G7" s="2" t="s">
        <v>153</v>
      </c>
      <c r="H7" s="2" t="s">
        <v>170</v>
      </c>
      <c r="I7" s="2">
        <v>791</v>
      </c>
      <c r="J7" s="2" t="s">
        <v>63</v>
      </c>
      <c r="K7" s="2">
        <v>243000</v>
      </c>
      <c r="L7" s="2">
        <v>0</v>
      </c>
      <c r="M7" s="2">
        <v>0</v>
      </c>
      <c r="N7" s="2">
        <v>7500</v>
      </c>
      <c r="O7" s="2" t="s">
        <v>136</v>
      </c>
      <c r="P7" s="2" t="s">
        <v>21</v>
      </c>
    </row>
    <row r="8" spans="1:16" x14ac:dyDescent="0.2">
      <c r="A8" s="2">
        <v>914</v>
      </c>
      <c r="B8" s="3">
        <v>43409</v>
      </c>
      <c r="C8" s="2">
        <v>3</v>
      </c>
      <c r="D8" s="2">
        <v>97.6</v>
      </c>
      <c r="E8" s="2">
        <v>0</v>
      </c>
      <c r="F8" s="2">
        <v>97.6</v>
      </c>
      <c r="G8" s="2" t="s">
        <v>189</v>
      </c>
      <c r="H8" s="2" t="s">
        <v>190</v>
      </c>
      <c r="I8" s="2">
        <v>831</v>
      </c>
      <c r="J8" s="2" t="s">
        <v>63</v>
      </c>
      <c r="K8" s="2">
        <v>247017</v>
      </c>
      <c r="L8" s="2">
        <v>0</v>
      </c>
      <c r="M8" s="2">
        <v>0</v>
      </c>
      <c r="N8" s="2">
        <v>7500</v>
      </c>
      <c r="O8" s="2" t="s">
        <v>136</v>
      </c>
      <c r="P8" s="2" t="s">
        <v>21</v>
      </c>
    </row>
    <row r="9" spans="1:16" x14ac:dyDescent="0.2">
      <c r="A9" s="2">
        <v>939</v>
      </c>
      <c r="B9" s="3">
        <v>43409</v>
      </c>
      <c r="C9" s="2">
        <v>3</v>
      </c>
      <c r="D9" s="2">
        <v>170.6</v>
      </c>
      <c r="E9" s="2">
        <v>0</v>
      </c>
      <c r="F9" s="2">
        <v>170.6</v>
      </c>
      <c r="G9" s="2" t="s">
        <v>15</v>
      </c>
      <c r="H9" s="2" t="s">
        <v>229</v>
      </c>
      <c r="I9" s="2">
        <v>830</v>
      </c>
      <c r="J9" s="2" t="s">
        <v>63</v>
      </c>
      <c r="K9" s="2">
        <v>247017</v>
      </c>
      <c r="L9" s="2">
        <v>0</v>
      </c>
      <c r="M9" s="2">
        <v>0</v>
      </c>
      <c r="N9" s="2">
        <v>7500</v>
      </c>
      <c r="O9" s="2" t="s">
        <v>136</v>
      </c>
      <c r="P9" s="2" t="s">
        <v>21</v>
      </c>
    </row>
    <row r="10" spans="1:16" x14ac:dyDescent="0.2">
      <c r="A10" s="2">
        <v>955</v>
      </c>
      <c r="B10" s="3">
        <v>43418</v>
      </c>
      <c r="C10" s="2">
        <v>3</v>
      </c>
      <c r="D10" s="2">
        <v>80000</v>
      </c>
      <c r="E10" s="2">
        <v>0</v>
      </c>
      <c r="F10" s="2">
        <v>80000</v>
      </c>
      <c r="G10" s="2" t="s">
        <v>153</v>
      </c>
      <c r="H10" s="2" t="s">
        <v>254</v>
      </c>
      <c r="I10" s="2">
        <v>826</v>
      </c>
      <c r="J10" s="2" t="s">
        <v>63</v>
      </c>
      <c r="K10" s="2">
        <v>121400</v>
      </c>
      <c r="L10" s="2">
        <v>0</v>
      </c>
      <c r="M10" s="2">
        <v>0</v>
      </c>
      <c r="N10" s="2">
        <v>7500</v>
      </c>
      <c r="O10" s="2" t="s">
        <v>136</v>
      </c>
      <c r="P10" s="2" t="s">
        <v>21</v>
      </c>
    </row>
    <row r="11" spans="1:16" x14ac:dyDescent="0.2">
      <c r="A11" s="2">
        <v>971</v>
      </c>
      <c r="B11" s="3">
        <v>43423</v>
      </c>
      <c r="C11" s="2">
        <v>3</v>
      </c>
      <c r="D11" s="2">
        <v>720</v>
      </c>
      <c r="E11" s="2">
        <v>0</v>
      </c>
      <c r="F11" s="2">
        <v>720</v>
      </c>
      <c r="G11" s="2" t="s">
        <v>153</v>
      </c>
      <c r="H11" s="2" t="s">
        <v>276</v>
      </c>
      <c r="I11" s="2">
        <v>892</v>
      </c>
      <c r="J11" s="2" t="s">
        <v>63</v>
      </c>
      <c r="K11" s="2">
        <v>243000</v>
      </c>
      <c r="L11" s="2">
        <v>0</v>
      </c>
      <c r="M11" s="2">
        <v>0</v>
      </c>
      <c r="N11" s="2">
        <v>7500</v>
      </c>
      <c r="O11" s="2" t="s">
        <v>136</v>
      </c>
      <c r="P11" s="2" t="s">
        <v>21</v>
      </c>
    </row>
    <row r="12" spans="1:16" x14ac:dyDescent="0.2">
      <c r="A12" s="2">
        <v>971</v>
      </c>
      <c r="B12" s="3">
        <v>43423</v>
      </c>
      <c r="C12" s="2">
        <v>3</v>
      </c>
      <c r="D12" s="2">
        <v>1371.14</v>
      </c>
      <c r="E12" s="2">
        <v>0</v>
      </c>
      <c r="F12" s="2">
        <v>1371.14</v>
      </c>
      <c r="G12" s="2" t="s">
        <v>153</v>
      </c>
      <c r="H12" s="2" t="s">
        <v>276</v>
      </c>
      <c r="I12" s="2">
        <v>892</v>
      </c>
      <c r="J12" s="2" t="s">
        <v>63</v>
      </c>
      <c r="K12" s="2">
        <v>243000</v>
      </c>
      <c r="L12" s="2">
        <v>0</v>
      </c>
      <c r="M12" s="2">
        <v>0</v>
      </c>
      <c r="N12" s="2">
        <v>7500</v>
      </c>
      <c r="O12" s="2" t="s">
        <v>136</v>
      </c>
      <c r="P12" s="2" t="s">
        <v>21</v>
      </c>
    </row>
    <row r="13" spans="1:16" x14ac:dyDescent="0.2">
      <c r="A13" s="2">
        <v>1062</v>
      </c>
      <c r="B13" s="3">
        <v>43452</v>
      </c>
      <c r="C13" s="2">
        <v>3</v>
      </c>
      <c r="D13" s="2">
        <v>80000</v>
      </c>
      <c r="E13" s="2">
        <v>0</v>
      </c>
      <c r="F13" s="2">
        <v>80000</v>
      </c>
      <c r="G13" s="2" t="s">
        <v>153</v>
      </c>
      <c r="H13" s="2" t="s">
        <v>394</v>
      </c>
      <c r="I13" s="2">
        <v>997</v>
      </c>
      <c r="J13" s="2" t="s">
        <v>63</v>
      </c>
      <c r="K13" s="2">
        <v>121400</v>
      </c>
      <c r="L13" s="2">
        <v>0</v>
      </c>
      <c r="M13" s="2">
        <v>0</v>
      </c>
      <c r="N13" s="2">
        <v>7500</v>
      </c>
      <c r="O13" s="2" t="s">
        <v>136</v>
      </c>
      <c r="P13" s="2" t="s">
        <v>21</v>
      </c>
    </row>
    <row r="14" spans="1:16" x14ac:dyDescent="0.2">
      <c r="A14" s="2">
        <v>1068</v>
      </c>
      <c r="B14" s="3">
        <v>43452</v>
      </c>
      <c r="C14" s="2">
        <v>3</v>
      </c>
      <c r="D14" s="2">
        <v>500</v>
      </c>
      <c r="E14" s="2">
        <v>0</v>
      </c>
      <c r="F14" s="2">
        <v>500</v>
      </c>
      <c r="G14" s="2" t="s">
        <v>153</v>
      </c>
      <c r="H14" s="2" t="s">
        <v>398</v>
      </c>
      <c r="I14" s="2">
        <v>999</v>
      </c>
      <c r="J14" s="2" t="s">
        <v>63</v>
      </c>
      <c r="K14" s="2">
        <v>243000</v>
      </c>
      <c r="L14" s="2">
        <v>0</v>
      </c>
      <c r="M14" s="2">
        <v>0</v>
      </c>
      <c r="N14" s="2">
        <v>7500</v>
      </c>
      <c r="O14" s="2" t="s">
        <v>136</v>
      </c>
      <c r="P14" s="2" t="s">
        <v>21</v>
      </c>
    </row>
    <row r="15" spans="1:16" x14ac:dyDescent="0.2">
      <c r="A15" s="2">
        <v>1068</v>
      </c>
      <c r="B15" s="3">
        <v>43452</v>
      </c>
      <c r="C15" s="2">
        <v>3</v>
      </c>
      <c r="D15" s="2">
        <v>1315.8</v>
      </c>
      <c r="E15" s="2">
        <v>0</v>
      </c>
      <c r="F15" s="2">
        <v>1315.8</v>
      </c>
      <c r="G15" s="2" t="s">
        <v>153</v>
      </c>
      <c r="H15" s="2" t="s">
        <v>398</v>
      </c>
      <c r="I15" s="2">
        <v>999</v>
      </c>
      <c r="J15" s="2" t="s">
        <v>63</v>
      </c>
      <c r="K15" s="2">
        <v>243000</v>
      </c>
      <c r="L15" s="2">
        <v>0</v>
      </c>
      <c r="M15" s="2">
        <v>0</v>
      </c>
      <c r="N15" s="2">
        <v>7500</v>
      </c>
      <c r="O15" s="2" t="s">
        <v>136</v>
      </c>
      <c r="P15" s="2" t="s">
        <v>21</v>
      </c>
    </row>
    <row r="16" spans="1:16" x14ac:dyDescent="0.2">
      <c r="A16" s="2">
        <v>1097</v>
      </c>
      <c r="B16" s="3">
        <v>43462</v>
      </c>
      <c r="C16" s="2">
        <v>3</v>
      </c>
      <c r="D16" s="2">
        <v>1092.07</v>
      </c>
      <c r="E16" s="2">
        <v>0</v>
      </c>
      <c r="F16" s="2">
        <v>1092.07</v>
      </c>
      <c r="G16" s="2" t="s">
        <v>425</v>
      </c>
      <c r="H16" s="2" t="s">
        <v>427</v>
      </c>
      <c r="I16" s="2">
        <v>1043</v>
      </c>
      <c r="J16" s="2" t="s">
        <v>63</v>
      </c>
      <c r="K16" s="2">
        <v>247017</v>
      </c>
      <c r="L16" s="2">
        <v>0</v>
      </c>
      <c r="M16" s="2">
        <v>0</v>
      </c>
      <c r="N16" s="2">
        <v>7500</v>
      </c>
      <c r="O16" s="2" t="s">
        <v>136</v>
      </c>
      <c r="P16" s="2" t="s">
        <v>21</v>
      </c>
    </row>
  </sheetData>
  <sortState ref="A3:P440">
    <sortCondition ref="N3:N4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6"/>
  <sheetViews>
    <sheetView topLeftCell="A271" workbookViewId="0">
      <selection activeCell="A271" sqref="A1:XFD1048576"/>
    </sheetView>
  </sheetViews>
  <sheetFormatPr defaultRowHeight="12" x14ac:dyDescent="0.2"/>
  <cols>
    <col min="1" max="3" width="9.140625" style="2"/>
    <col min="4" max="6" width="9.140625" style="5"/>
    <col min="7" max="7" width="29.42578125" style="2" customWidth="1"/>
    <col min="8" max="8" width="31.5703125" style="2" customWidth="1"/>
    <col min="9" max="16384" width="9.140625" style="2"/>
  </cols>
  <sheetData>
    <row r="1" spans="1:16" x14ac:dyDescent="0.2">
      <c r="A1" s="2" t="s">
        <v>0</v>
      </c>
      <c r="B1" s="2" t="s">
        <v>1</v>
      </c>
      <c r="C1" s="2" t="s">
        <v>2</v>
      </c>
      <c r="D1" s="5" t="s">
        <v>3</v>
      </c>
      <c r="E1" s="5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6" x14ac:dyDescent="0.2">
      <c r="A2" s="2">
        <v>844</v>
      </c>
      <c r="B2" s="3">
        <v>43375</v>
      </c>
      <c r="C2" s="2">
        <v>3</v>
      </c>
      <c r="D2" s="5">
        <v>321.7</v>
      </c>
      <c r="E2" s="5">
        <v>0</v>
      </c>
      <c r="F2" s="5">
        <v>321.7</v>
      </c>
      <c r="G2" s="2" t="s">
        <v>57</v>
      </c>
      <c r="H2" s="2" t="s">
        <v>58</v>
      </c>
      <c r="I2" s="2">
        <v>663</v>
      </c>
      <c r="J2" s="2" t="s">
        <v>17</v>
      </c>
      <c r="K2" s="2">
        <v>327006</v>
      </c>
      <c r="L2" s="2" t="s">
        <v>32</v>
      </c>
      <c r="M2" s="2">
        <v>0</v>
      </c>
      <c r="N2" s="2">
        <v>2101</v>
      </c>
      <c r="O2" s="2" t="s">
        <v>59</v>
      </c>
      <c r="P2" s="2" t="s">
        <v>21</v>
      </c>
    </row>
    <row r="3" spans="1:16" x14ac:dyDescent="0.2">
      <c r="A3" s="2">
        <v>929</v>
      </c>
      <c r="B3" s="3">
        <v>43409</v>
      </c>
      <c r="C3" s="2">
        <v>3</v>
      </c>
      <c r="D3" s="5">
        <v>456</v>
      </c>
      <c r="E3" s="5">
        <v>0</v>
      </c>
      <c r="F3" s="5">
        <v>456</v>
      </c>
      <c r="G3" s="2" t="s">
        <v>212</v>
      </c>
      <c r="H3" s="2" t="s">
        <v>215</v>
      </c>
      <c r="I3" s="2">
        <v>807</v>
      </c>
      <c r="J3" s="2" t="s">
        <v>17</v>
      </c>
      <c r="K3" s="2">
        <v>327006</v>
      </c>
      <c r="L3" s="2" t="s">
        <v>32</v>
      </c>
      <c r="M3" s="2">
        <v>0</v>
      </c>
      <c r="N3" s="2">
        <v>2101</v>
      </c>
      <c r="O3" s="2" t="s">
        <v>59</v>
      </c>
      <c r="P3" s="2" t="s">
        <v>21</v>
      </c>
    </row>
    <row r="4" spans="1:16" x14ac:dyDescent="0.2">
      <c r="A4" s="2">
        <v>959</v>
      </c>
      <c r="B4" s="3">
        <v>43419</v>
      </c>
      <c r="C4" s="2">
        <v>3</v>
      </c>
      <c r="D4" s="5">
        <v>44</v>
      </c>
      <c r="E4" s="5">
        <v>0</v>
      </c>
      <c r="F4" s="5">
        <v>44</v>
      </c>
      <c r="G4" s="2" t="s">
        <v>261</v>
      </c>
      <c r="H4" s="2" t="s">
        <v>262</v>
      </c>
      <c r="I4" s="2">
        <v>885</v>
      </c>
      <c r="J4" s="2" t="s">
        <v>17</v>
      </c>
      <c r="K4" s="2">
        <v>327006</v>
      </c>
      <c r="L4" s="2" t="s">
        <v>32</v>
      </c>
      <c r="M4" s="2">
        <v>0</v>
      </c>
      <c r="N4" s="2">
        <v>2101</v>
      </c>
      <c r="O4" s="2" t="s">
        <v>59</v>
      </c>
      <c r="P4" s="2" t="s">
        <v>21</v>
      </c>
    </row>
    <row r="5" spans="1:16" x14ac:dyDescent="0.2">
      <c r="A5" s="2">
        <v>959</v>
      </c>
      <c r="B5" s="3">
        <v>43419</v>
      </c>
      <c r="C5" s="2">
        <v>3</v>
      </c>
      <c r="D5" s="5">
        <v>38.01</v>
      </c>
      <c r="E5" s="5">
        <v>0</v>
      </c>
      <c r="F5" s="5">
        <v>38.01</v>
      </c>
      <c r="G5" s="2" t="s">
        <v>261</v>
      </c>
      <c r="H5" s="2" t="s">
        <v>262</v>
      </c>
      <c r="I5" s="2">
        <v>885</v>
      </c>
      <c r="J5" s="2" t="s">
        <v>17</v>
      </c>
      <c r="K5" s="2">
        <v>327009</v>
      </c>
      <c r="L5" s="2" t="s">
        <v>32</v>
      </c>
      <c r="M5" s="2">
        <v>0</v>
      </c>
      <c r="N5" s="2">
        <v>2101</v>
      </c>
      <c r="O5" s="2" t="s">
        <v>59</v>
      </c>
      <c r="P5" s="2" t="s">
        <v>21</v>
      </c>
    </row>
    <row r="6" spans="1:16" x14ac:dyDescent="0.2">
      <c r="A6" s="2">
        <v>959</v>
      </c>
      <c r="B6" s="3">
        <v>43419</v>
      </c>
      <c r="C6" s="2">
        <v>3</v>
      </c>
      <c r="D6" s="5">
        <v>19</v>
      </c>
      <c r="E6" s="5">
        <v>0</v>
      </c>
      <c r="F6" s="5">
        <v>19</v>
      </c>
      <c r="G6" s="2" t="s">
        <v>261</v>
      </c>
      <c r="H6" s="2" t="s">
        <v>262</v>
      </c>
      <c r="I6" s="2">
        <v>885</v>
      </c>
      <c r="J6" s="2" t="s">
        <v>17</v>
      </c>
      <c r="K6" s="2">
        <v>327006</v>
      </c>
      <c r="L6" s="2" t="s">
        <v>32</v>
      </c>
      <c r="M6" s="2">
        <v>0</v>
      </c>
      <c r="N6" s="2">
        <v>2101</v>
      </c>
      <c r="O6" s="2" t="s">
        <v>59</v>
      </c>
      <c r="P6" s="2" t="s">
        <v>21</v>
      </c>
    </row>
    <row r="7" spans="1:16" x14ac:dyDescent="0.2">
      <c r="A7" s="2">
        <v>959</v>
      </c>
      <c r="B7" s="3">
        <v>43419</v>
      </c>
      <c r="C7" s="2">
        <v>3</v>
      </c>
      <c r="D7" s="5">
        <v>8.3000000000000007</v>
      </c>
      <c r="E7" s="5">
        <v>0</v>
      </c>
      <c r="F7" s="5">
        <v>8.3000000000000007</v>
      </c>
      <c r="G7" s="2" t="s">
        <v>261</v>
      </c>
      <c r="H7" s="2" t="s">
        <v>262</v>
      </c>
      <c r="I7" s="2">
        <v>885</v>
      </c>
      <c r="J7" s="2" t="s">
        <v>17</v>
      </c>
      <c r="K7" s="2">
        <v>327009</v>
      </c>
      <c r="L7" s="2" t="s">
        <v>32</v>
      </c>
      <c r="M7" s="2">
        <v>0</v>
      </c>
      <c r="N7" s="2">
        <v>2101</v>
      </c>
      <c r="O7" s="2" t="s">
        <v>59</v>
      </c>
      <c r="P7" s="2" t="s">
        <v>21</v>
      </c>
    </row>
    <row r="8" spans="1:16" x14ac:dyDescent="0.2">
      <c r="A8" s="2">
        <v>959</v>
      </c>
      <c r="B8" s="3">
        <v>43419</v>
      </c>
      <c r="C8" s="2">
        <v>3</v>
      </c>
      <c r="D8" s="5">
        <v>3</v>
      </c>
      <c r="E8" s="5">
        <v>0</v>
      </c>
      <c r="F8" s="5">
        <v>3</v>
      </c>
      <c r="G8" s="2" t="s">
        <v>261</v>
      </c>
      <c r="H8" s="2" t="s">
        <v>262</v>
      </c>
      <c r="I8" s="2">
        <v>885</v>
      </c>
      <c r="J8" s="2" t="s">
        <v>17</v>
      </c>
      <c r="K8" s="2">
        <v>327009</v>
      </c>
      <c r="L8" s="2" t="s">
        <v>32</v>
      </c>
      <c r="M8" s="2">
        <v>0</v>
      </c>
      <c r="N8" s="2">
        <v>2101</v>
      </c>
      <c r="O8" s="2" t="s">
        <v>59</v>
      </c>
      <c r="P8" s="2" t="s">
        <v>21</v>
      </c>
    </row>
    <row r="9" spans="1:16" x14ac:dyDescent="0.2">
      <c r="A9" s="2">
        <v>978</v>
      </c>
      <c r="B9" s="3">
        <v>43423</v>
      </c>
      <c r="C9" s="2">
        <v>3</v>
      </c>
      <c r="D9" s="5">
        <v>98.56</v>
      </c>
      <c r="E9" s="5">
        <v>0</v>
      </c>
      <c r="F9" s="5">
        <v>98.56</v>
      </c>
      <c r="G9" s="2" t="s">
        <v>227</v>
      </c>
      <c r="H9" s="2" t="s">
        <v>287</v>
      </c>
      <c r="I9" s="2">
        <v>879</v>
      </c>
      <c r="J9" s="2" t="s">
        <v>17</v>
      </c>
      <c r="K9" s="2">
        <v>327009</v>
      </c>
      <c r="L9" s="2" t="s">
        <v>32</v>
      </c>
      <c r="M9" s="2">
        <v>0</v>
      </c>
      <c r="N9" s="2">
        <v>2101</v>
      </c>
      <c r="O9" s="2" t="s">
        <v>59</v>
      </c>
      <c r="P9" s="2" t="s">
        <v>21</v>
      </c>
    </row>
    <row r="10" spans="1:16" x14ac:dyDescent="0.2">
      <c r="A10" s="2">
        <v>860</v>
      </c>
      <c r="B10" s="3">
        <v>43389</v>
      </c>
      <c r="C10" s="2">
        <v>3</v>
      </c>
      <c r="D10" s="5">
        <v>3.69</v>
      </c>
      <c r="E10" s="5">
        <v>0</v>
      </c>
      <c r="F10" s="5">
        <v>3.69</v>
      </c>
      <c r="G10" s="2" t="s">
        <v>95</v>
      </c>
      <c r="H10" s="2" t="s">
        <v>96</v>
      </c>
      <c r="I10" s="2">
        <v>672</v>
      </c>
      <c r="J10" s="2" t="s">
        <v>17</v>
      </c>
      <c r="K10" s="2">
        <v>325059</v>
      </c>
      <c r="L10" s="2" t="s">
        <v>28</v>
      </c>
      <c r="M10" s="2">
        <v>0</v>
      </c>
      <c r="N10" s="2">
        <v>2102</v>
      </c>
      <c r="O10" s="2" t="s">
        <v>97</v>
      </c>
      <c r="P10" s="2" t="s">
        <v>21</v>
      </c>
    </row>
    <row r="11" spans="1:16" x14ac:dyDescent="0.2">
      <c r="A11" s="2">
        <v>861</v>
      </c>
      <c r="B11" s="3">
        <v>43389</v>
      </c>
      <c r="C11" s="2">
        <v>3</v>
      </c>
      <c r="D11" s="5">
        <v>1.03</v>
      </c>
      <c r="E11" s="5">
        <v>0</v>
      </c>
      <c r="F11" s="5">
        <v>1.03</v>
      </c>
      <c r="G11" s="2" t="s">
        <v>98</v>
      </c>
      <c r="H11" s="2" t="s">
        <v>96</v>
      </c>
      <c r="I11" s="2">
        <v>757</v>
      </c>
      <c r="J11" s="2" t="s">
        <v>17</v>
      </c>
      <c r="K11" s="2">
        <v>325059</v>
      </c>
      <c r="L11" s="2" t="s">
        <v>28</v>
      </c>
      <c r="M11" s="2">
        <v>0</v>
      </c>
      <c r="N11" s="2">
        <v>2102</v>
      </c>
      <c r="O11" s="2" t="s">
        <v>97</v>
      </c>
      <c r="P11" s="2" t="s">
        <v>21</v>
      </c>
    </row>
    <row r="12" spans="1:16" x14ac:dyDescent="0.2">
      <c r="A12" s="2">
        <v>959</v>
      </c>
      <c r="B12" s="3">
        <v>43419</v>
      </c>
      <c r="C12" s="2">
        <v>3</v>
      </c>
      <c r="D12" s="5">
        <v>100</v>
      </c>
      <c r="E12" s="5">
        <v>0</v>
      </c>
      <c r="F12" s="5">
        <v>100</v>
      </c>
      <c r="G12" s="2" t="s">
        <v>261</v>
      </c>
      <c r="H12" s="2" t="s">
        <v>262</v>
      </c>
      <c r="I12" s="2">
        <v>885</v>
      </c>
      <c r="J12" s="2" t="s">
        <v>17</v>
      </c>
      <c r="K12" s="2">
        <v>325059</v>
      </c>
      <c r="L12" s="2" t="s">
        <v>28</v>
      </c>
      <c r="M12" s="2">
        <v>0</v>
      </c>
      <c r="N12" s="2">
        <v>2102</v>
      </c>
      <c r="O12" s="2" t="s">
        <v>97</v>
      </c>
      <c r="P12" s="2" t="s">
        <v>21</v>
      </c>
    </row>
    <row r="13" spans="1:16" x14ac:dyDescent="0.2">
      <c r="A13" s="2">
        <v>959</v>
      </c>
      <c r="B13" s="3">
        <v>43419</v>
      </c>
      <c r="C13" s="2">
        <v>3</v>
      </c>
      <c r="D13" s="5">
        <v>110</v>
      </c>
      <c r="E13" s="5">
        <v>0</v>
      </c>
      <c r="F13" s="5">
        <v>110</v>
      </c>
      <c r="G13" s="2" t="s">
        <v>261</v>
      </c>
      <c r="H13" s="2" t="s">
        <v>262</v>
      </c>
      <c r="I13" s="2">
        <v>885</v>
      </c>
      <c r="J13" s="2" t="s">
        <v>17</v>
      </c>
      <c r="K13" s="2">
        <v>325059</v>
      </c>
      <c r="L13" s="2" t="s">
        <v>28</v>
      </c>
      <c r="M13" s="2">
        <v>0</v>
      </c>
      <c r="N13" s="2">
        <v>2102</v>
      </c>
      <c r="O13" s="2" t="s">
        <v>97</v>
      </c>
      <c r="P13" s="2" t="s">
        <v>21</v>
      </c>
    </row>
    <row r="14" spans="1:16" x14ac:dyDescent="0.2">
      <c r="A14" s="2">
        <v>959</v>
      </c>
      <c r="B14" s="3">
        <v>43419</v>
      </c>
      <c r="C14" s="2">
        <v>3</v>
      </c>
      <c r="D14" s="5">
        <v>180</v>
      </c>
      <c r="E14" s="5">
        <v>0</v>
      </c>
      <c r="F14" s="5">
        <v>180</v>
      </c>
      <c r="G14" s="2" t="s">
        <v>261</v>
      </c>
      <c r="H14" s="2" t="s">
        <v>262</v>
      </c>
      <c r="I14" s="2">
        <v>885</v>
      </c>
      <c r="J14" s="2" t="s">
        <v>17</v>
      </c>
      <c r="K14" s="2">
        <v>325059</v>
      </c>
      <c r="L14" s="2" t="s">
        <v>28</v>
      </c>
      <c r="M14" s="2">
        <v>0</v>
      </c>
      <c r="N14" s="2">
        <v>2102</v>
      </c>
      <c r="O14" s="2" t="s">
        <v>97</v>
      </c>
      <c r="P14" s="2" t="s">
        <v>21</v>
      </c>
    </row>
    <row r="15" spans="1:16" x14ac:dyDescent="0.2">
      <c r="A15" s="2">
        <v>959</v>
      </c>
      <c r="B15" s="3">
        <v>43419</v>
      </c>
      <c r="C15" s="2">
        <v>3</v>
      </c>
      <c r="D15" s="5">
        <v>588.83000000000004</v>
      </c>
      <c r="E15" s="5">
        <v>0</v>
      </c>
      <c r="F15" s="5">
        <v>588.83000000000004</v>
      </c>
      <c r="G15" s="2" t="s">
        <v>261</v>
      </c>
      <c r="H15" s="2" t="s">
        <v>262</v>
      </c>
      <c r="I15" s="2">
        <v>885</v>
      </c>
      <c r="J15" s="2" t="s">
        <v>17</v>
      </c>
      <c r="K15" s="2">
        <v>325059</v>
      </c>
      <c r="L15" s="2" t="s">
        <v>28</v>
      </c>
      <c r="M15" s="2">
        <v>0</v>
      </c>
      <c r="N15" s="2">
        <v>2102</v>
      </c>
      <c r="O15" s="2" t="s">
        <v>97</v>
      </c>
      <c r="P15" s="2" t="s">
        <v>21</v>
      </c>
    </row>
    <row r="16" spans="1:16" x14ac:dyDescent="0.2">
      <c r="A16" s="2">
        <v>979</v>
      </c>
      <c r="B16" s="3">
        <v>43423</v>
      </c>
      <c r="C16" s="2">
        <v>3</v>
      </c>
      <c r="D16" s="5">
        <v>3.1</v>
      </c>
      <c r="E16" s="5">
        <v>0</v>
      </c>
      <c r="F16" s="5">
        <v>3.1</v>
      </c>
      <c r="G16" s="2" t="s">
        <v>98</v>
      </c>
      <c r="H16" s="2" t="s">
        <v>96</v>
      </c>
      <c r="I16" s="2">
        <v>880</v>
      </c>
      <c r="J16" s="2" t="s">
        <v>17</v>
      </c>
      <c r="K16" s="2">
        <v>325059</v>
      </c>
      <c r="L16" s="2" t="s">
        <v>28</v>
      </c>
      <c r="M16" s="2">
        <v>0</v>
      </c>
      <c r="N16" s="2">
        <v>2102</v>
      </c>
      <c r="O16" s="2" t="s">
        <v>97</v>
      </c>
      <c r="P16" s="2" t="s">
        <v>21</v>
      </c>
    </row>
    <row r="17" spans="1:16" x14ac:dyDescent="0.2">
      <c r="A17" s="2">
        <v>980</v>
      </c>
      <c r="B17" s="3">
        <v>43423</v>
      </c>
      <c r="C17" s="2">
        <v>3</v>
      </c>
      <c r="D17" s="5">
        <v>7.87</v>
      </c>
      <c r="E17" s="5">
        <v>0</v>
      </c>
      <c r="F17" s="5">
        <v>7.87</v>
      </c>
      <c r="G17" s="2" t="s">
        <v>95</v>
      </c>
      <c r="H17" s="2" t="s">
        <v>288</v>
      </c>
      <c r="I17" s="2">
        <v>881</v>
      </c>
      <c r="J17" s="2" t="s">
        <v>17</v>
      </c>
      <c r="K17" s="2">
        <v>325059</v>
      </c>
      <c r="L17" s="2" t="s">
        <v>28</v>
      </c>
      <c r="M17" s="2">
        <v>0</v>
      </c>
      <c r="N17" s="2">
        <v>2102</v>
      </c>
      <c r="O17" s="2" t="s">
        <v>97</v>
      </c>
      <c r="P17" s="2" t="s">
        <v>21</v>
      </c>
    </row>
    <row r="18" spans="1:16" x14ac:dyDescent="0.2">
      <c r="A18" s="2">
        <v>1065</v>
      </c>
      <c r="B18" s="3">
        <v>43452</v>
      </c>
      <c r="C18" s="2">
        <v>3</v>
      </c>
      <c r="D18" s="5">
        <v>7.38</v>
      </c>
      <c r="E18" s="5">
        <v>0</v>
      </c>
      <c r="F18" s="5">
        <v>7.38</v>
      </c>
      <c r="G18" s="2" t="s">
        <v>95</v>
      </c>
      <c r="H18" s="2" t="s">
        <v>96</v>
      </c>
      <c r="I18" s="2">
        <v>1023</v>
      </c>
      <c r="J18" s="2" t="s">
        <v>17</v>
      </c>
      <c r="K18" s="2">
        <v>325059</v>
      </c>
      <c r="L18" s="2" t="s">
        <v>28</v>
      </c>
      <c r="M18" s="2">
        <v>0</v>
      </c>
      <c r="N18" s="2">
        <v>2102</v>
      </c>
      <c r="O18" s="2" t="s">
        <v>97</v>
      </c>
      <c r="P18" s="2" t="s">
        <v>21</v>
      </c>
    </row>
    <row r="19" spans="1:16" x14ac:dyDescent="0.2">
      <c r="A19" s="2">
        <v>1066</v>
      </c>
      <c r="B19" s="3">
        <v>43452</v>
      </c>
      <c r="C19" s="2">
        <v>3</v>
      </c>
      <c r="D19" s="5">
        <v>1.03</v>
      </c>
      <c r="E19" s="5">
        <v>0</v>
      </c>
      <c r="F19" s="5">
        <v>1.03</v>
      </c>
      <c r="G19" s="2" t="s">
        <v>98</v>
      </c>
      <c r="H19" s="2" t="s">
        <v>96</v>
      </c>
      <c r="I19" s="2">
        <v>1022</v>
      </c>
      <c r="J19" s="2" t="s">
        <v>17</v>
      </c>
      <c r="K19" s="2">
        <v>325059</v>
      </c>
      <c r="L19" s="2" t="s">
        <v>28</v>
      </c>
      <c r="M19" s="2">
        <v>0</v>
      </c>
      <c r="N19" s="2">
        <v>2102</v>
      </c>
      <c r="O19" s="2" t="s">
        <v>97</v>
      </c>
      <c r="P19" s="2" t="s">
        <v>21</v>
      </c>
    </row>
    <row r="20" spans="1:16" x14ac:dyDescent="0.2">
      <c r="A20" s="2">
        <v>875</v>
      </c>
      <c r="B20" s="3">
        <v>43389</v>
      </c>
      <c r="C20" s="2">
        <v>3</v>
      </c>
      <c r="D20" s="5">
        <v>153.84</v>
      </c>
      <c r="E20" s="5">
        <v>0</v>
      </c>
      <c r="F20" s="5">
        <v>153.84</v>
      </c>
      <c r="G20" s="2" t="s">
        <v>123</v>
      </c>
      <c r="H20" s="2" t="s">
        <v>124</v>
      </c>
      <c r="I20" s="2">
        <v>772</v>
      </c>
      <c r="J20" s="2" t="s">
        <v>17</v>
      </c>
      <c r="K20" s="2">
        <v>327000</v>
      </c>
      <c r="L20" s="2" t="s">
        <v>80</v>
      </c>
      <c r="M20" s="2">
        <v>0</v>
      </c>
      <c r="N20" s="2">
        <v>2103</v>
      </c>
      <c r="O20" s="2" t="s">
        <v>125</v>
      </c>
      <c r="P20" s="2" t="s">
        <v>21</v>
      </c>
    </row>
    <row r="21" spans="1:16" x14ac:dyDescent="0.2">
      <c r="A21" s="2">
        <v>1008</v>
      </c>
      <c r="B21" s="3">
        <v>43444</v>
      </c>
      <c r="C21" s="2">
        <v>3</v>
      </c>
      <c r="D21" s="5">
        <v>173.07</v>
      </c>
      <c r="E21" s="5">
        <v>0</v>
      </c>
      <c r="F21" s="5">
        <v>173.07</v>
      </c>
      <c r="G21" s="2" t="s">
        <v>325</v>
      </c>
      <c r="H21" s="2" t="s">
        <v>326</v>
      </c>
      <c r="I21" s="2">
        <v>933</v>
      </c>
      <c r="J21" s="2" t="s">
        <v>17</v>
      </c>
      <c r="K21" s="2">
        <v>327000</v>
      </c>
      <c r="L21" s="2" t="s">
        <v>80</v>
      </c>
      <c r="M21" s="2">
        <v>0</v>
      </c>
      <c r="N21" s="2">
        <v>2103</v>
      </c>
      <c r="O21" s="2" t="s">
        <v>125</v>
      </c>
      <c r="P21" s="2" t="s">
        <v>21</v>
      </c>
    </row>
    <row r="22" spans="1:16" x14ac:dyDescent="0.2">
      <c r="A22" s="2">
        <v>993</v>
      </c>
      <c r="B22" s="3">
        <v>43444</v>
      </c>
      <c r="C22" s="2">
        <v>3</v>
      </c>
      <c r="D22" s="5">
        <v>702.72</v>
      </c>
      <c r="E22" s="5">
        <v>0</v>
      </c>
      <c r="F22" s="5">
        <v>702.72</v>
      </c>
      <c r="G22" s="2" t="s">
        <v>15</v>
      </c>
      <c r="H22" s="2" t="s">
        <v>305</v>
      </c>
      <c r="I22" s="2">
        <v>921</v>
      </c>
      <c r="J22" s="2" t="s">
        <v>17</v>
      </c>
      <c r="K22" s="2">
        <v>327009</v>
      </c>
      <c r="L22" s="2" t="s">
        <v>32</v>
      </c>
      <c r="M22" s="2">
        <v>0</v>
      </c>
      <c r="N22" s="2">
        <v>2104</v>
      </c>
      <c r="O22" s="2" t="s">
        <v>306</v>
      </c>
      <c r="P22" s="2" t="s">
        <v>21</v>
      </c>
    </row>
    <row r="23" spans="1:16" x14ac:dyDescent="0.2">
      <c r="A23" s="2">
        <v>869</v>
      </c>
      <c r="B23" s="3">
        <v>43389</v>
      </c>
      <c r="C23" s="2">
        <v>3</v>
      </c>
      <c r="D23" s="5">
        <v>2900</v>
      </c>
      <c r="E23" s="5">
        <v>0</v>
      </c>
      <c r="F23" s="5">
        <v>2900</v>
      </c>
      <c r="G23" s="2" t="s">
        <v>88</v>
      </c>
      <c r="H23" s="2" t="s">
        <v>113</v>
      </c>
      <c r="I23" s="2">
        <v>747</v>
      </c>
      <c r="J23" s="2" t="s">
        <v>17</v>
      </c>
      <c r="K23" s="2">
        <v>325080</v>
      </c>
      <c r="L23" s="2" t="s">
        <v>28</v>
      </c>
      <c r="M23" s="2">
        <v>0</v>
      </c>
      <c r="N23" s="2">
        <v>2108</v>
      </c>
      <c r="O23" s="2" t="s">
        <v>114</v>
      </c>
      <c r="P23" s="2" t="s">
        <v>21</v>
      </c>
    </row>
    <row r="24" spans="1:16" x14ac:dyDescent="0.2">
      <c r="A24" s="2">
        <v>870</v>
      </c>
      <c r="B24" s="3">
        <v>43389</v>
      </c>
      <c r="C24" s="2">
        <v>3</v>
      </c>
      <c r="D24" s="5">
        <v>850</v>
      </c>
      <c r="E24" s="5">
        <v>0</v>
      </c>
      <c r="F24" s="5">
        <v>850</v>
      </c>
      <c r="G24" s="2" t="s">
        <v>88</v>
      </c>
      <c r="H24" s="2" t="s">
        <v>115</v>
      </c>
      <c r="I24" s="2">
        <v>748</v>
      </c>
      <c r="J24" s="2" t="s">
        <v>17</v>
      </c>
      <c r="K24" s="2">
        <v>325080</v>
      </c>
      <c r="L24" s="2" t="s">
        <v>28</v>
      </c>
      <c r="M24" s="2">
        <v>0</v>
      </c>
      <c r="N24" s="2">
        <v>2108</v>
      </c>
      <c r="O24" s="2" t="s">
        <v>114</v>
      </c>
      <c r="P24" s="2" t="s">
        <v>21</v>
      </c>
    </row>
    <row r="25" spans="1:16" x14ac:dyDescent="0.2">
      <c r="A25" s="2">
        <v>876</v>
      </c>
      <c r="B25" s="3">
        <v>43389</v>
      </c>
      <c r="C25" s="2">
        <v>3</v>
      </c>
      <c r="D25" s="5">
        <v>150</v>
      </c>
      <c r="E25" s="5">
        <v>0</v>
      </c>
      <c r="F25" s="5">
        <v>150</v>
      </c>
      <c r="G25" s="2" t="s">
        <v>126</v>
      </c>
      <c r="H25" s="2" t="s">
        <v>127</v>
      </c>
      <c r="I25" s="2">
        <v>770</v>
      </c>
      <c r="J25" s="2" t="s">
        <v>17</v>
      </c>
      <c r="K25" s="2">
        <v>325074</v>
      </c>
      <c r="L25" s="2" t="s">
        <v>28</v>
      </c>
      <c r="M25" s="2">
        <v>0</v>
      </c>
      <c r="N25" s="2">
        <v>2108</v>
      </c>
      <c r="O25" s="2" t="s">
        <v>114</v>
      </c>
      <c r="P25" s="2" t="s">
        <v>21</v>
      </c>
    </row>
    <row r="26" spans="1:16" x14ac:dyDescent="0.2">
      <c r="A26" s="2">
        <v>976</v>
      </c>
      <c r="B26" s="3">
        <v>43423</v>
      </c>
      <c r="C26" s="2">
        <v>3</v>
      </c>
      <c r="D26" s="5">
        <v>385</v>
      </c>
      <c r="E26" s="5">
        <v>0</v>
      </c>
      <c r="F26" s="5">
        <v>385</v>
      </c>
      <c r="G26" s="2" t="s">
        <v>283</v>
      </c>
      <c r="H26" s="2" t="s">
        <v>284</v>
      </c>
      <c r="I26" s="2">
        <v>877</v>
      </c>
      <c r="J26" s="2" t="s">
        <v>17</v>
      </c>
      <c r="K26" s="2">
        <v>325074</v>
      </c>
      <c r="L26" s="2" t="s">
        <v>28</v>
      </c>
      <c r="M26" s="2">
        <v>0</v>
      </c>
      <c r="N26" s="2">
        <v>2108</v>
      </c>
      <c r="O26" s="2" t="s">
        <v>114</v>
      </c>
      <c r="P26" s="2" t="s">
        <v>21</v>
      </c>
    </row>
    <row r="27" spans="1:16" x14ac:dyDescent="0.2">
      <c r="A27" s="2">
        <v>976</v>
      </c>
      <c r="B27" s="3">
        <v>43423</v>
      </c>
      <c r="C27" s="2">
        <v>3</v>
      </c>
      <c r="D27" s="5">
        <v>2</v>
      </c>
      <c r="E27" s="5">
        <v>0</v>
      </c>
      <c r="F27" s="5">
        <v>2</v>
      </c>
      <c r="G27" s="2" t="s">
        <v>283</v>
      </c>
      <c r="H27" s="2" t="s">
        <v>284</v>
      </c>
      <c r="I27" s="2">
        <v>877</v>
      </c>
      <c r="J27" s="2" t="s">
        <v>17</v>
      </c>
      <c r="K27" s="2">
        <v>325074</v>
      </c>
      <c r="L27" s="2" t="s">
        <v>28</v>
      </c>
      <c r="M27" s="2">
        <v>0</v>
      </c>
      <c r="N27" s="2">
        <v>2108</v>
      </c>
      <c r="O27" s="2" t="s">
        <v>114</v>
      </c>
      <c r="P27" s="2" t="s">
        <v>21</v>
      </c>
    </row>
    <row r="28" spans="1:16" x14ac:dyDescent="0.2">
      <c r="A28" s="2">
        <v>1000</v>
      </c>
      <c r="B28" s="3">
        <v>43444</v>
      </c>
      <c r="C28" s="2">
        <v>3</v>
      </c>
      <c r="D28" s="5">
        <v>330</v>
      </c>
      <c r="E28" s="5">
        <v>0</v>
      </c>
      <c r="F28" s="5">
        <v>330</v>
      </c>
      <c r="G28" s="2" t="s">
        <v>126</v>
      </c>
      <c r="H28" s="2" t="s">
        <v>316</v>
      </c>
      <c r="I28" s="2">
        <v>903</v>
      </c>
      <c r="J28" s="2" t="s">
        <v>17</v>
      </c>
      <c r="K28" s="2">
        <v>325074</v>
      </c>
      <c r="L28" s="2" t="s">
        <v>28</v>
      </c>
      <c r="M28" s="2">
        <v>0</v>
      </c>
      <c r="N28" s="2">
        <v>2108</v>
      </c>
      <c r="O28" s="2" t="s">
        <v>114</v>
      </c>
      <c r="P28" s="2" t="s">
        <v>21</v>
      </c>
    </row>
    <row r="29" spans="1:16" x14ac:dyDescent="0.2">
      <c r="A29" s="2">
        <v>1009</v>
      </c>
      <c r="B29" s="3">
        <v>43444</v>
      </c>
      <c r="C29" s="2">
        <v>3</v>
      </c>
      <c r="D29" s="5">
        <v>495</v>
      </c>
      <c r="E29" s="5">
        <v>0</v>
      </c>
      <c r="F29" s="5">
        <v>495</v>
      </c>
      <c r="G29" s="2" t="s">
        <v>126</v>
      </c>
      <c r="H29" s="2" t="s">
        <v>327</v>
      </c>
      <c r="I29" s="2">
        <v>934</v>
      </c>
      <c r="J29" s="2" t="s">
        <v>17</v>
      </c>
      <c r="K29" s="2">
        <v>325074</v>
      </c>
      <c r="L29" s="2" t="s">
        <v>28</v>
      </c>
      <c r="M29" s="2">
        <v>0</v>
      </c>
      <c r="N29" s="2">
        <v>2108</v>
      </c>
      <c r="O29" s="2" t="s">
        <v>114</v>
      </c>
      <c r="P29" s="2" t="s">
        <v>21</v>
      </c>
    </row>
    <row r="30" spans="1:16" x14ac:dyDescent="0.2">
      <c r="A30" s="2">
        <v>854</v>
      </c>
      <c r="B30" s="3">
        <v>43389</v>
      </c>
      <c r="C30" s="2">
        <v>3</v>
      </c>
      <c r="D30" s="5">
        <v>3000</v>
      </c>
      <c r="E30" s="5">
        <v>0</v>
      </c>
      <c r="F30" s="5">
        <v>3000</v>
      </c>
      <c r="G30" s="2" t="s">
        <v>78</v>
      </c>
      <c r="H30" s="2" t="s">
        <v>79</v>
      </c>
      <c r="I30" s="2">
        <v>767</v>
      </c>
      <c r="J30" s="2" t="s">
        <v>17</v>
      </c>
      <c r="K30" s="2">
        <v>330000</v>
      </c>
      <c r="L30" s="2" t="s">
        <v>80</v>
      </c>
      <c r="M30" s="2" t="s">
        <v>81</v>
      </c>
      <c r="N30" s="2">
        <v>2112</v>
      </c>
      <c r="O30" s="2" t="s">
        <v>82</v>
      </c>
      <c r="P30" s="2" t="s">
        <v>21</v>
      </c>
    </row>
    <row r="31" spans="1:16" x14ac:dyDescent="0.2">
      <c r="A31" s="2">
        <v>868</v>
      </c>
      <c r="B31" s="3">
        <v>43389</v>
      </c>
      <c r="C31" s="2">
        <v>3</v>
      </c>
      <c r="D31" s="5">
        <v>160</v>
      </c>
      <c r="E31" s="5">
        <v>0</v>
      </c>
      <c r="F31" s="5">
        <v>160</v>
      </c>
      <c r="G31" s="2" t="s">
        <v>111</v>
      </c>
      <c r="H31" s="2" t="s">
        <v>112</v>
      </c>
      <c r="I31" s="2">
        <v>749</v>
      </c>
      <c r="J31" s="2" t="s">
        <v>17</v>
      </c>
      <c r="K31" s="2">
        <v>330000</v>
      </c>
      <c r="L31" s="2" t="s">
        <v>109</v>
      </c>
      <c r="M31" s="2" t="s">
        <v>110</v>
      </c>
      <c r="N31" s="2">
        <v>2112</v>
      </c>
      <c r="O31" s="2" t="s">
        <v>82</v>
      </c>
      <c r="P31" s="2" t="s">
        <v>21</v>
      </c>
    </row>
    <row r="32" spans="1:16" x14ac:dyDescent="0.2">
      <c r="A32" s="2">
        <v>879</v>
      </c>
      <c r="B32" s="3">
        <v>43389</v>
      </c>
      <c r="C32" s="2">
        <v>3</v>
      </c>
      <c r="D32" s="5">
        <v>655.74</v>
      </c>
      <c r="E32" s="5">
        <v>0</v>
      </c>
      <c r="F32" s="5">
        <v>655.74</v>
      </c>
      <c r="G32" s="2" t="s">
        <v>131</v>
      </c>
      <c r="H32" s="2" t="s">
        <v>132</v>
      </c>
      <c r="I32" s="2">
        <v>766</v>
      </c>
      <c r="J32" s="2" t="s">
        <v>17</v>
      </c>
      <c r="K32" s="2">
        <v>330000</v>
      </c>
      <c r="L32" s="2" t="s">
        <v>80</v>
      </c>
      <c r="M32" s="2" t="s">
        <v>81</v>
      </c>
      <c r="N32" s="2">
        <v>2112</v>
      </c>
      <c r="O32" s="2" t="s">
        <v>82</v>
      </c>
      <c r="P32" s="2" t="s">
        <v>21</v>
      </c>
    </row>
    <row r="33" spans="1:16" x14ac:dyDescent="0.2">
      <c r="A33" s="2">
        <v>885</v>
      </c>
      <c r="B33" s="3">
        <v>43389</v>
      </c>
      <c r="C33" s="2">
        <v>3</v>
      </c>
      <c r="D33" s="5">
        <v>419.95</v>
      </c>
      <c r="E33" s="5">
        <v>0</v>
      </c>
      <c r="F33" s="5">
        <v>419.95</v>
      </c>
      <c r="G33" s="2" t="s">
        <v>140</v>
      </c>
      <c r="H33" s="2" t="s">
        <v>141</v>
      </c>
      <c r="I33" s="2">
        <v>761</v>
      </c>
      <c r="J33" s="2" t="s">
        <v>17</v>
      </c>
      <c r="K33" s="2">
        <v>330000</v>
      </c>
      <c r="L33" s="2" t="s">
        <v>109</v>
      </c>
      <c r="M33" s="2" t="s">
        <v>110</v>
      </c>
      <c r="N33" s="2">
        <v>2112</v>
      </c>
      <c r="O33" s="2" t="s">
        <v>82</v>
      </c>
      <c r="P33" s="2" t="s">
        <v>21</v>
      </c>
    </row>
    <row r="34" spans="1:16" x14ac:dyDescent="0.2">
      <c r="A34" s="2">
        <v>885</v>
      </c>
      <c r="B34" s="3">
        <v>43389</v>
      </c>
      <c r="C34" s="2">
        <v>3</v>
      </c>
      <c r="D34" s="5">
        <v>35.049999999999997</v>
      </c>
      <c r="E34" s="5">
        <v>0</v>
      </c>
      <c r="F34" s="5">
        <v>35.049999999999997</v>
      </c>
      <c r="G34" s="2" t="s">
        <v>140</v>
      </c>
      <c r="H34" s="2" t="s">
        <v>141</v>
      </c>
      <c r="I34" s="2">
        <v>761</v>
      </c>
      <c r="J34" s="2" t="s">
        <v>17</v>
      </c>
      <c r="K34" s="2">
        <v>330000</v>
      </c>
      <c r="L34" s="2" t="s">
        <v>109</v>
      </c>
      <c r="M34" s="2" t="s">
        <v>110</v>
      </c>
      <c r="N34" s="2">
        <v>2112</v>
      </c>
      <c r="O34" s="2" t="s">
        <v>82</v>
      </c>
      <c r="P34" s="2" t="s">
        <v>21</v>
      </c>
    </row>
    <row r="35" spans="1:16" x14ac:dyDescent="0.2">
      <c r="A35" s="2">
        <v>989</v>
      </c>
      <c r="B35" s="3">
        <v>43444</v>
      </c>
      <c r="C35" s="2">
        <v>3</v>
      </c>
      <c r="D35" s="5">
        <v>655.74</v>
      </c>
      <c r="E35" s="5">
        <v>0</v>
      </c>
      <c r="F35" s="5">
        <v>655.74</v>
      </c>
      <c r="G35" s="2" t="s">
        <v>299</v>
      </c>
      <c r="H35" s="2" t="s">
        <v>300</v>
      </c>
      <c r="I35" s="2">
        <v>920</v>
      </c>
      <c r="J35" s="2" t="s">
        <v>17</v>
      </c>
      <c r="K35" s="2">
        <v>330000</v>
      </c>
      <c r="L35" s="2" t="s">
        <v>80</v>
      </c>
      <c r="M35" s="2" t="s">
        <v>81</v>
      </c>
      <c r="N35" s="2">
        <v>2112</v>
      </c>
      <c r="O35" s="2" t="s">
        <v>82</v>
      </c>
      <c r="P35" s="2" t="s">
        <v>21</v>
      </c>
    </row>
    <row r="36" spans="1:16" x14ac:dyDescent="0.2">
      <c r="A36" s="2">
        <v>838</v>
      </c>
      <c r="B36" s="3">
        <v>43375</v>
      </c>
      <c r="C36" s="2">
        <v>3</v>
      </c>
      <c r="D36" s="5">
        <v>2448.83</v>
      </c>
      <c r="E36" s="5">
        <v>0</v>
      </c>
      <c r="F36" s="5">
        <v>2448.83</v>
      </c>
      <c r="G36" s="2" t="s">
        <v>39</v>
      </c>
      <c r="H36" s="2" t="s">
        <v>40</v>
      </c>
      <c r="I36" s="2">
        <v>726</v>
      </c>
      <c r="J36" s="2" t="s">
        <v>17</v>
      </c>
      <c r="K36" s="2">
        <v>325010</v>
      </c>
      <c r="L36" s="2" t="s">
        <v>32</v>
      </c>
      <c r="M36" s="2">
        <v>0</v>
      </c>
      <c r="N36" s="2">
        <v>2113</v>
      </c>
      <c r="O36" s="2" t="s">
        <v>41</v>
      </c>
      <c r="P36" s="2" t="s">
        <v>21</v>
      </c>
    </row>
    <row r="37" spans="1:16" x14ac:dyDescent="0.2">
      <c r="A37" s="2">
        <v>927</v>
      </c>
      <c r="B37" s="3">
        <v>43409</v>
      </c>
      <c r="C37" s="2">
        <v>3</v>
      </c>
      <c r="D37" s="5">
        <v>130</v>
      </c>
      <c r="E37" s="5">
        <v>0</v>
      </c>
      <c r="F37" s="5">
        <v>130</v>
      </c>
      <c r="G37" s="2" t="s">
        <v>209</v>
      </c>
      <c r="H37" s="2" t="s">
        <v>211</v>
      </c>
      <c r="I37" s="2">
        <v>802</v>
      </c>
      <c r="J37" s="2" t="s">
        <v>17</v>
      </c>
      <c r="K37" s="2">
        <v>325013</v>
      </c>
      <c r="L37" s="2" t="s">
        <v>32</v>
      </c>
      <c r="M37" s="2">
        <v>0</v>
      </c>
      <c r="N37" s="2">
        <v>2113</v>
      </c>
      <c r="O37" s="2" t="s">
        <v>41</v>
      </c>
      <c r="P37" s="2" t="s">
        <v>21</v>
      </c>
    </row>
    <row r="38" spans="1:16" x14ac:dyDescent="0.2">
      <c r="A38" s="2">
        <v>930</v>
      </c>
      <c r="B38" s="3">
        <v>43409</v>
      </c>
      <c r="C38" s="2">
        <v>3</v>
      </c>
      <c r="D38" s="5">
        <v>67.599999999999994</v>
      </c>
      <c r="E38" s="5">
        <v>0</v>
      </c>
      <c r="F38" s="5">
        <v>67.599999999999994</v>
      </c>
      <c r="G38" s="2" t="s">
        <v>39</v>
      </c>
      <c r="H38" s="2" t="s">
        <v>216</v>
      </c>
      <c r="I38" s="2">
        <v>816</v>
      </c>
      <c r="J38" s="2" t="s">
        <v>17</v>
      </c>
      <c r="K38" s="2">
        <v>325066</v>
      </c>
      <c r="L38" s="2" t="s">
        <v>32</v>
      </c>
      <c r="M38" s="2">
        <v>0</v>
      </c>
      <c r="N38" s="2">
        <v>2113</v>
      </c>
      <c r="O38" s="2" t="s">
        <v>41</v>
      </c>
      <c r="P38" s="2" t="s">
        <v>21</v>
      </c>
    </row>
    <row r="39" spans="1:16" x14ac:dyDescent="0.2">
      <c r="A39" s="2">
        <v>931</v>
      </c>
      <c r="B39" s="3">
        <v>43409</v>
      </c>
      <c r="C39" s="2">
        <v>3</v>
      </c>
      <c r="D39" s="5">
        <v>2448.83</v>
      </c>
      <c r="E39" s="5">
        <v>0</v>
      </c>
      <c r="F39" s="5">
        <v>2448.83</v>
      </c>
      <c r="G39" s="2" t="s">
        <v>39</v>
      </c>
      <c r="H39" s="2" t="s">
        <v>217</v>
      </c>
      <c r="I39" s="2">
        <v>817</v>
      </c>
      <c r="J39" s="2" t="s">
        <v>17</v>
      </c>
      <c r="K39" s="2">
        <v>325010</v>
      </c>
      <c r="L39" s="2" t="s">
        <v>32</v>
      </c>
      <c r="M39" s="2">
        <v>0</v>
      </c>
      <c r="N39" s="2">
        <v>2113</v>
      </c>
      <c r="O39" s="2" t="s">
        <v>41</v>
      </c>
      <c r="P39" s="2" t="s">
        <v>21</v>
      </c>
    </row>
    <row r="40" spans="1:16" x14ac:dyDescent="0.2">
      <c r="A40" s="2">
        <v>931</v>
      </c>
      <c r="B40" s="3">
        <v>43409</v>
      </c>
      <c r="C40" s="2">
        <v>3</v>
      </c>
      <c r="D40" s="5">
        <v>264</v>
      </c>
      <c r="E40" s="5">
        <v>0</v>
      </c>
      <c r="F40" s="5">
        <v>264</v>
      </c>
      <c r="G40" s="2" t="s">
        <v>39</v>
      </c>
      <c r="H40" s="2" t="s">
        <v>217</v>
      </c>
      <c r="I40" s="2">
        <v>817</v>
      </c>
      <c r="J40" s="2" t="s">
        <v>17</v>
      </c>
      <c r="K40" s="2">
        <v>325010</v>
      </c>
      <c r="L40" s="2" t="s">
        <v>32</v>
      </c>
      <c r="M40" s="2">
        <v>0</v>
      </c>
      <c r="N40" s="2">
        <v>2113</v>
      </c>
      <c r="O40" s="2" t="s">
        <v>41</v>
      </c>
      <c r="P40" s="2" t="s">
        <v>21</v>
      </c>
    </row>
    <row r="41" spans="1:16" x14ac:dyDescent="0.2">
      <c r="A41" s="2">
        <v>982</v>
      </c>
      <c r="B41" s="3">
        <v>43423</v>
      </c>
      <c r="C41" s="2">
        <v>3</v>
      </c>
      <c r="D41" s="5">
        <v>55</v>
      </c>
      <c r="E41" s="5">
        <v>0</v>
      </c>
      <c r="F41" s="5">
        <v>55</v>
      </c>
      <c r="G41" s="2" t="s">
        <v>39</v>
      </c>
      <c r="H41" s="2" t="s">
        <v>289</v>
      </c>
      <c r="I41" s="2">
        <v>884</v>
      </c>
      <c r="J41" s="2" t="s">
        <v>17</v>
      </c>
      <c r="K41" s="2">
        <v>325010</v>
      </c>
      <c r="L41" s="2" t="s">
        <v>32</v>
      </c>
      <c r="M41" s="2">
        <v>0</v>
      </c>
      <c r="N41" s="2">
        <v>2113</v>
      </c>
      <c r="O41" s="2" t="s">
        <v>41</v>
      </c>
      <c r="P41" s="2" t="s">
        <v>21</v>
      </c>
    </row>
    <row r="42" spans="1:16" x14ac:dyDescent="0.2">
      <c r="A42" s="2">
        <v>982</v>
      </c>
      <c r="B42" s="3">
        <v>43423</v>
      </c>
      <c r="C42" s="2">
        <v>3</v>
      </c>
      <c r="D42" s="5">
        <v>1.1000000000000001</v>
      </c>
      <c r="E42" s="5">
        <v>0</v>
      </c>
      <c r="F42" s="5">
        <v>1.1000000000000001</v>
      </c>
      <c r="G42" s="2" t="s">
        <v>39</v>
      </c>
      <c r="H42" s="2" t="s">
        <v>289</v>
      </c>
      <c r="I42" s="2">
        <v>884</v>
      </c>
      <c r="J42" s="2" t="s">
        <v>17</v>
      </c>
      <c r="K42" s="2">
        <v>325010</v>
      </c>
      <c r="L42" s="2" t="s">
        <v>32</v>
      </c>
      <c r="M42" s="2">
        <v>0</v>
      </c>
      <c r="N42" s="2">
        <v>2113</v>
      </c>
      <c r="O42" s="2" t="s">
        <v>41</v>
      </c>
      <c r="P42" s="2" t="s">
        <v>21</v>
      </c>
    </row>
    <row r="43" spans="1:16" x14ac:dyDescent="0.2">
      <c r="A43" s="2">
        <v>1005</v>
      </c>
      <c r="B43" s="3">
        <v>43444</v>
      </c>
      <c r="C43" s="2">
        <v>3</v>
      </c>
      <c r="D43" s="5">
        <v>130</v>
      </c>
      <c r="E43" s="5">
        <v>0</v>
      </c>
      <c r="F43" s="5">
        <v>130</v>
      </c>
      <c r="G43" s="2" t="s">
        <v>209</v>
      </c>
      <c r="H43" s="2" t="s">
        <v>322</v>
      </c>
      <c r="I43" s="2">
        <v>898</v>
      </c>
      <c r="J43" s="2" t="s">
        <v>17</v>
      </c>
      <c r="K43" s="2">
        <v>325013</v>
      </c>
      <c r="L43" s="2" t="s">
        <v>32</v>
      </c>
      <c r="M43" s="2">
        <v>0</v>
      </c>
      <c r="N43" s="2">
        <v>2113</v>
      </c>
      <c r="O43" s="2" t="s">
        <v>41</v>
      </c>
      <c r="P43" s="2" t="s">
        <v>21</v>
      </c>
    </row>
    <row r="44" spans="1:16" x14ac:dyDescent="0.2">
      <c r="A44" s="2">
        <v>1013</v>
      </c>
      <c r="B44" s="3">
        <v>43444</v>
      </c>
      <c r="C44" s="2">
        <v>3</v>
      </c>
      <c r="D44" s="5">
        <v>2448.83</v>
      </c>
      <c r="E44" s="5">
        <v>0</v>
      </c>
      <c r="F44" s="5">
        <v>2448.83</v>
      </c>
      <c r="G44" s="2" t="s">
        <v>39</v>
      </c>
      <c r="H44" s="2" t="s">
        <v>40</v>
      </c>
      <c r="I44" s="2">
        <v>938</v>
      </c>
      <c r="J44" s="2" t="s">
        <v>17</v>
      </c>
      <c r="K44" s="2">
        <v>325010</v>
      </c>
      <c r="L44" s="2" t="s">
        <v>32</v>
      </c>
      <c r="M44" s="2">
        <v>0</v>
      </c>
      <c r="N44" s="2">
        <v>2113</v>
      </c>
      <c r="O44" s="2" t="s">
        <v>41</v>
      </c>
      <c r="P44" s="2" t="s">
        <v>21</v>
      </c>
    </row>
    <row r="45" spans="1:16" x14ac:dyDescent="0.2">
      <c r="A45" s="2">
        <v>948</v>
      </c>
      <c r="B45" s="3">
        <v>43418</v>
      </c>
      <c r="C45" s="2">
        <v>3</v>
      </c>
      <c r="D45" s="5">
        <v>1553.44</v>
      </c>
      <c r="E45" s="5">
        <v>0</v>
      </c>
      <c r="F45" s="5">
        <v>1553.44</v>
      </c>
      <c r="G45" s="2" t="s">
        <v>240</v>
      </c>
      <c r="H45" s="2" t="s">
        <v>241</v>
      </c>
      <c r="I45" s="2">
        <v>837</v>
      </c>
      <c r="J45" s="2" t="s">
        <v>17</v>
      </c>
      <c r="K45" s="2">
        <v>325072</v>
      </c>
      <c r="L45" s="2" t="s">
        <v>32</v>
      </c>
      <c r="M45" s="2">
        <v>0</v>
      </c>
      <c r="N45" s="2">
        <v>2114</v>
      </c>
      <c r="O45" s="2" t="s">
        <v>242</v>
      </c>
      <c r="P45" s="2" t="s">
        <v>21</v>
      </c>
    </row>
    <row r="46" spans="1:16" x14ac:dyDescent="0.2">
      <c r="A46" s="2">
        <v>866</v>
      </c>
      <c r="B46" s="3">
        <v>43389</v>
      </c>
      <c r="C46" s="2">
        <v>3</v>
      </c>
      <c r="D46" s="5">
        <v>216.23</v>
      </c>
      <c r="E46" s="5">
        <v>0</v>
      </c>
      <c r="F46" s="5">
        <v>216.23</v>
      </c>
      <c r="G46" s="2" t="s">
        <v>104</v>
      </c>
      <c r="H46" s="2" t="s">
        <v>105</v>
      </c>
      <c r="I46" s="2">
        <v>664</v>
      </c>
      <c r="J46" s="2" t="s">
        <v>17</v>
      </c>
      <c r="K46" s="2">
        <v>325000</v>
      </c>
      <c r="L46" s="2" t="s">
        <v>32</v>
      </c>
      <c r="M46" s="2">
        <v>0</v>
      </c>
      <c r="N46" s="2">
        <v>2115</v>
      </c>
      <c r="O46" s="2" t="s">
        <v>106</v>
      </c>
      <c r="P46" s="2" t="s">
        <v>21</v>
      </c>
    </row>
    <row r="47" spans="1:16" x14ac:dyDescent="0.2">
      <c r="A47" s="2">
        <v>866</v>
      </c>
      <c r="B47" s="3">
        <v>43389</v>
      </c>
      <c r="C47" s="2">
        <v>3</v>
      </c>
      <c r="D47" s="5">
        <v>279.31</v>
      </c>
      <c r="E47" s="5">
        <v>0</v>
      </c>
      <c r="F47" s="5">
        <v>279.31</v>
      </c>
      <c r="G47" s="2" t="s">
        <v>104</v>
      </c>
      <c r="H47" s="2" t="s">
        <v>105</v>
      </c>
      <c r="I47" s="2">
        <v>664</v>
      </c>
      <c r="J47" s="2" t="s">
        <v>17</v>
      </c>
      <c r="K47" s="2">
        <v>325000</v>
      </c>
      <c r="L47" s="2" t="s">
        <v>32</v>
      </c>
      <c r="M47" s="2">
        <v>0</v>
      </c>
      <c r="N47" s="2">
        <v>2115</v>
      </c>
      <c r="O47" s="2" t="s">
        <v>106</v>
      </c>
      <c r="P47" s="2" t="s">
        <v>21</v>
      </c>
    </row>
    <row r="48" spans="1:16" x14ac:dyDescent="0.2">
      <c r="A48" s="2">
        <v>918</v>
      </c>
      <c r="B48" s="3">
        <v>43409</v>
      </c>
      <c r="C48" s="2">
        <v>3</v>
      </c>
      <c r="D48" s="5">
        <v>587.63</v>
      </c>
      <c r="E48" s="5">
        <v>0</v>
      </c>
      <c r="F48" s="5">
        <v>587.63</v>
      </c>
      <c r="G48" s="2" t="s">
        <v>198</v>
      </c>
      <c r="H48" s="2" t="s">
        <v>199</v>
      </c>
      <c r="I48" s="2">
        <v>662</v>
      </c>
      <c r="J48" s="2" t="s">
        <v>17</v>
      </c>
      <c r="K48" s="2">
        <v>325000</v>
      </c>
      <c r="L48" s="2" t="s">
        <v>32</v>
      </c>
      <c r="M48" s="2">
        <v>0</v>
      </c>
      <c r="N48" s="2">
        <v>2115</v>
      </c>
      <c r="O48" s="2" t="s">
        <v>106</v>
      </c>
      <c r="P48" s="2" t="s">
        <v>21</v>
      </c>
    </row>
    <row r="49" spans="1:16" x14ac:dyDescent="0.2">
      <c r="A49" s="2">
        <v>983</v>
      </c>
      <c r="B49" s="3">
        <v>43423</v>
      </c>
      <c r="C49" s="2">
        <v>3</v>
      </c>
      <c r="D49" s="5">
        <v>258.81</v>
      </c>
      <c r="E49" s="5">
        <v>0</v>
      </c>
      <c r="F49" s="5">
        <v>258.81</v>
      </c>
      <c r="G49" s="2" t="s">
        <v>104</v>
      </c>
      <c r="H49" s="2" t="s">
        <v>290</v>
      </c>
      <c r="I49" s="2">
        <v>859</v>
      </c>
      <c r="J49" s="2" t="s">
        <v>17</v>
      </c>
      <c r="K49" s="2">
        <v>325000</v>
      </c>
      <c r="L49" s="2" t="s">
        <v>32</v>
      </c>
      <c r="M49" s="2">
        <v>0</v>
      </c>
      <c r="N49" s="2">
        <v>2115</v>
      </c>
      <c r="O49" s="2" t="s">
        <v>106</v>
      </c>
      <c r="P49" s="2" t="s">
        <v>21</v>
      </c>
    </row>
    <row r="50" spans="1:16" x14ac:dyDescent="0.2">
      <c r="A50" s="2">
        <v>983</v>
      </c>
      <c r="B50" s="3">
        <v>43423</v>
      </c>
      <c r="C50" s="2">
        <v>3</v>
      </c>
      <c r="D50" s="5">
        <v>216.23</v>
      </c>
      <c r="E50" s="5">
        <v>0</v>
      </c>
      <c r="F50" s="5">
        <v>216.23</v>
      </c>
      <c r="G50" s="2" t="s">
        <v>104</v>
      </c>
      <c r="H50" s="2" t="s">
        <v>290</v>
      </c>
      <c r="I50" s="2">
        <v>859</v>
      </c>
      <c r="J50" s="2" t="s">
        <v>17</v>
      </c>
      <c r="K50" s="2">
        <v>325000</v>
      </c>
      <c r="L50" s="2" t="s">
        <v>32</v>
      </c>
      <c r="M50" s="2">
        <v>0</v>
      </c>
      <c r="N50" s="2">
        <v>2115</v>
      </c>
      <c r="O50" s="2" t="s">
        <v>106</v>
      </c>
      <c r="P50" s="2" t="s">
        <v>21</v>
      </c>
    </row>
    <row r="51" spans="1:16" x14ac:dyDescent="0.2">
      <c r="A51" s="2">
        <v>1006</v>
      </c>
      <c r="B51" s="3">
        <v>43444</v>
      </c>
      <c r="C51" s="2">
        <v>3</v>
      </c>
      <c r="D51" s="5">
        <v>580.96</v>
      </c>
      <c r="E51" s="5">
        <v>0</v>
      </c>
      <c r="F51" s="5">
        <v>580.96</v>
      </c>
      <c r="G51" s="2" t="s">
        <v>198</v>
      </c>
      <c r="H51" s="2" t="s">
        <v>323</v>
      </c>
      <c r="I51" s="2">
        <v>882</v>
      </c>
      <c r="J51" s="2" t="s">
        <v>17</v>
      </c>
      <c r="K51" s="2">
        <v>325000</v>
      </c>
      <c r="L51" s="2" t="s">
        <v>32</v>
      </c>
      <c r="M51" s="2">
        <v>0</v>
      </c>
      <c r="N51" s="2">
        <v>2115</v>
      </c>
      <c r="O51" s="2" t="s">
        <v>106</v>
      </c>
      <c r="P51" s="2" t="s">
        <v>21</v>
      </c>
    </row>
    <row r="52" spans="1:16" x14ac:dyDescent="0.2">
      <c r="A52" s="2">
        <v>840</v>
      </c>
      <c r="B52" s="3">
        <v>43375</v>
      </c>
      <c r="C52" s="2">
        <v>3</v>
      </c>
      <c r="D52" s="5">
        <v>129.71</v>
      </c>
      <c r="E52" s="5">
        <v>0</v>
      </c>
      <c r="F52" s="5">
        <v>129.71</v>
      </c>
      <c r="G52" s="2" t="s">
        <v>44</v>
      </c>
      <c r="H52" s="2" t="s">
        <v>45</v>
      </c>
      <c r="I52" s="2">
        <v>724</v>
      </c>
      <c r="J52" s="2" t="s">
        <v>17</v>
      </c>
      <c r="K52" s="2">
        <v>325004</v>
      </c>
      <c r="L52" s="2" t="s">
        <v>32</v>
      </c>
      <c r="M52" s="2">
        <v>0</v>
      </c>
      <c r="N52" s="2">
        <v>2116</v>
      </c>
      <c r="O52" s="2" t="s">
        <v>46</v>
      </c>
      <c r="P52" s="2" t="s">
        <v>21</v>
      </c>
    </row>
    <row r="53" spans="1:16" x14ac:dyDescent="0.2">
      <c r="A53" s="2">
        <v>840</v>
      </c>
      <c r="B53" s="3">
        <v>43375</v>
      </c>
      <c r="C53" s="2">
        <v>3</v>
      </c>
      <c r="D53" s="5">
        <v>1114.1199999999999</v>
      </c>
      <c r="E53" s="5">
        <v>0</v>
      </c>
      <c r="F53" s="5">
        <v>1114.1199999999999</v>
      </c>
      <c r="G53" s="2" t="s">
        <v>44</v>
      </c>
      <c r="H53" s="2" t="s">
        <v>45</v>
      </c>
      <c r="I53" s="2">
        <v>724</v>
      </c>
      <c r="J53" s="2" t="s">
        <v>17</v>
      </c>
      <c r="K53" s="2">
        <v>325004</v>
      </c>
      <c r="L53" s="2" t="s">
        <v>32</v>
      </c>
      <c r="M53" s="2">
        <v>0</v>
      </c>
      <c r="N53" s="2">
        <v>2116</v>
      </c>
      <c r="O53" s="2" t="s">
        <v>46</v>
      </c>
      <c r="P53" s="2" t="s">
        <v>21</v>
      </c>
    </row>
    <row r="54" spans="1:16" x14ac:dyDescent="0.2">
      <c r="A54" s="2">
        <v>863</v>
      </c>
      <c r="B54" s="3">
        <v>43389</v>
      </c>
      <c r="C54" s="2">
        <v>3</v>
      </c>
      <c r="D54" s="5">
        <v>244.38</v>
      </c>
      <c r="E54" s="5">
        <v>0</v>
      </c>
      <c r="F54" s="5">
        <v>244.38</v>
      </c>
      <c r="G54" s="2" t="s">
        <v>44</v>
      </c>
      <c r="H54" s="2" t="s">
        <v>99</v>
      </c>
      <c r="I54" s="2">
        <v>756</v>
      </c>
      <c r="J54" s="2" t="s">
        <v>17</v>
      </c>
      <c r="K54" s="2">
        <v>325004</v>
      </c>
      <c r="L54" s="2" t="s">
        <v>32</v>
      </c>
      <c r="M54" s="2">
        <v>0</v>
      </c>
      <c r="N54" s="2">
        <v>2116</v>
      </c>
      <c r="O54" s="2" t="s">
        <v>46</v>
      </c>
      <c r="P54" s="2" t="s">
        <v>21</v>
      </c>
    </row>
    <row r="55" spans="1:16" x14ac:dyDescent="0.2">
      <c r="A55" s="2">
        <v>864</v>
      </c>
      <c r="B55" s="3">
        <v>43389</v>
      </c>
      <c r="C55" s="2">
        <v>3</v>
      </c>
      <c r="D55" s="5">
        <v>88.44</v>
      </c>
      <c r="E55" s="5">
        <v>0</v>
      </c>
      <c r="F55" s="5">
        <v>88.44</v>
      </c>
      <c r="G55" s="2" t="s">
        <v>44</v>
      </c>
      <c r="H55" s="2" t="s">
        <v>100</v>
      </c>
      <c r="I55" s="2">
        <v>765</v>
      </c>
      <c r="J55" s="2" t="s">
        <v>17</v>
      </c>
      <c r="K55" s="2">
        <v>325004</v>
      </c>
      <c r="L55" s="2" t="s">
        <v>32</v>
      </c>
      <c r="M55" s="2">
        <v>0</v>
      </c>
      <c r="N55" s="2">
        <v>2116</v>
      </c>
      <c r="O55" s="2" t="s">
        <v>46</v>
      </c>
      <c r="P55" s="2" t="s">
        <v>21</v>
      </c>
    </row>
    <row r="56" spans="1:16" x14ac:dyDescent="0.2">
      <c r="A56" s="2">
        <v>864</v>
      </c>
      <c r="B56" s="3">
        <v>43389</v>
      </c>
      <c r="C56" s="2">
        <v>3</v>
      </c>
      <c r="D56" s="5">
        <v>1312.93</v>
      </c>
      <c r="E56" s="5">
        <v>0</v>
      </c>
      <c r="F56" s="5">
        <v>1312.93</v>
      </c>
      <c r="G56" s="2" t="s">
        <v>44</v>
      </c>
      <c r="H56" s="2" t="s">
        <v>100</v>
      </c>
      <c r="I56" s="2">
        <v>765</v>
      </c>
      <c r="J56" s="2" t="s">
        <v>17</v>
      </c>
      <c r="K56" s="2">
        <v>325004</v>
      </c>
      <c r="L56" s="2" t="s">
        <v>32</v>
      </c>
      <c r="M56" s="2">
        <v>0</v>
      </c>
      <c r="N56" s="2">
        <v>2116</v>
      </c>
      <c r="O56" s="2" t="s">
        <v>46</v>
      </c>
      <c r="P56" s="2" t="s">
        <v>21</v>
      </c>
    </row>
    <row r="57" spans="1:16" x14ac:dyDescent="0.2">
      <c r="A57" s="2">
        <v>981</v>
      </c>
      <c r="B57" s="3">
        <v>43423</v>
      </c>
      <c r="C57" s="2">
        <v>3</v>
      </c>
      <c r="D57" s="5">
        <v>64.95</v>
      </c>
      <c r="E57" s="5">
        <v>0</v>
      </c>
      <c r="F57" s="5">
        <v>64.95</v>
      </c>
      <c r="G57" s="2" t="s">
        <v>44</v>
      </c>
      <c r="H57" s="2" t="s">
        <v>99</v>
      </c>
      <c r="I57" s="2">
        <v>883</v>
      </c>
      <c r="J57" s="2" t="s">
        <v>17</v>
      </c>
      <c r="K57" s="2">
        <v>325004</v>
      </c>
      <c r="L57" s="2" t="s">
        <v>32</v>
      </c>
      <c r="M57" s="2">
        <v>0</v>
      </c>
      <c r="N57" s="2">
        <v>2116</v>
      </c>
      <c r="O57" s="2" t="s">
        <v>46</v>
      </c>
      <c r="P57" s="2" t="s">
        <v>21</v>
      </c>
    </row>
    <row r="58" spans="1:16" x14ac:dyDescent="0.2">
      <c r="A58" s="2">
        <v>981</v>
      </c>
      <c r="B58" s="3">
        <v>43423</v>
      </c>
      <c r="C58" s="2">
        <v>3</v>
      </c>
      <c r="D58" s="5">
        <v>862.84</v>
      </c>
      <c r="E58" s="5">
        <v>0</v>
      </c>
      <c r="F58" s="5">
        <v>862.84</v>
      </c>
      <c r="G58" s="2" t="s">
        <v>44</v>
      </c>
      <c r="H58" s="2" t="s">
        <v>99</v>
      </c>
      <c r="I58" s="2">
        <v>883</v>
      </c>
      <c r="J58" s="2" t="s">
        <v>17</v>
      </c>
      <c r="K58" s="2">
        <v>325004</v>
      </c>
      <c r="L58" s="2" t="s">
        <v>32</v>
      </c>
      <c r="M58" s="2">
        <v>0</v>
      </c>
      <c r="N58" s="2">
        <v>2116</v>
      </c>
      <c r="O58" s="2" t="s">
        <v>46</v>
      </c>
      <c r="P58" s="2" t="s">
        <v>21</v>
      </c>
    </row>
    <row r="59" spans="1:16" x14ac:dyDescent="0.2">
      <c r="A59" s="2">
        <v>1027</v>
      </c>
      <c r="B59" s="3">
        <v>43447</v>
      </c>
      <c r="C59" s="2">
        <v>3</v>
      </c>
      <c r="D59" s="5">
        <v>222.9</v>
      </c>
      <c r="E59" s="5">
        <v>0</v>
      </c>
      <c r="F59" s="5">
        <v>222.9</v>
      </c>
      <c r="G59" s="2" t="s">
        <v>44</v>
      </c>
      <c r="H59" s="2" t="s">
        <v>348</v>
      </c>
      <c r="I59" s="2">
        <v>955</v>
      </c>
      <c r="J59" s="2" t="s">
        <v>17</v>
      </c>
      <c r="K59" s="2">
        <v>325004</v>
      </c>
      <c r="L59" s="2" t="s">
        <v>32</v>
      </c>
      <c r="M59" s="2">
        <v>0</v>
      </c>
      <c r="N59" s="2">
        <v>2116</v>
      </c>
      <c r="O59" s="2" t="s">
        <v>46</v>
      </c>
      <c r="P59" s="2" t="s">
        <v>21</v>
      </c>
    </row>
    <row r="60" spans="1:16" x14ac:dyDescent="0.2">
      <c r="A60" s="2">
        <v>1027</v>
      </c>
      <c r="B60" s="3">
        <v>43447</v>
      </c>
      <c r="C60" s="2">
        <v>3</v>
      </c>
      <c r="D60" s="5">
        <v>528.87</v>
      </c>
      <c r="E60" s="5">
        <v>0</v>
      </c>
      <c r="F60" s="5">
        <v>528.87</v>
      </c>
      <c r="G60" s="2" t="s">
        <v>44</v>
      </c>
      <c r="H60" s="2" t="s">
        <v>348</v>
      </c>
      <c r="I60" s="2">
        <v>955</v>
      </c>
      <c r="J60" s="2" t="s">
        <v>17</v>
      </c>
      <c r="K60" s="2">
        <v>325004</v>
      </c>
      <c r="L60" s="2" t="s">
        <v>32</v>
      </c>
      <c r="M60" s="2">
        <v>0</v>
      </c>
      <c r="N60" s="2">
        <v>2116</v>
      </c>
      <c r="O60" s="2" t="s">
        <v>46</v>
      </c>
      <c r="P60" s="2" t="s">
        <v>21</v>
      </c>
    </row>
    <row r="61" spans="1:16" x14ac:dyDescent="0.2">
      <c r="A61" s="2">
        <v>865</v>
      </c>
      <c r="B61" s="3">
        <v>43389</v>
      </c>
      <c r="C61" s="2">
        <v>3</v>
      </c>
      <c r="D61" s="5">
        <v>38.43</v>
      </c>
      <c r="E61" s="5">
        <v>0</v>
      </c>
      <c r="F61" s="5">
        <v>38.43</v>
      </c>
      <c r="G61" s="2" t="s">
        <v>101</v>
      </c>
      <c r="H61" s="2" t="s">
        <v>102</v>
      </c>
      <c r="I61" s="2">
        <v>775</v>
      </c>
      <c r="J61" s="2" t="s">
        <v>17</v>
      </c>
      <c r="K61" s="2">
        <v>325006</v>
      </c>
      <c r="L61" s="2" t="s">
        <v>32</v>
      </c>
      <c r="M61" s="2">
        <v>0</v>
      </c>
      <c r="N61" s="2">
        <v>2118</v>
      </c>
      <c r="O61" s="2" t="s">
        <v>103</v>
      </c>
      <c r="P61" s="2" t="s">
        <v>21</v>
      </c>
    </row>
    <row r="62" spans="1:16" x14ac:dyDescent="0.2">
      <c r="A62" s="2">
        <v>924</v>
      </c>
      <c r="B62" s="3">
        <v>43409</v>
      </c>
      <c r="C62" s="2">
        <v>3</v>
      </c>
      <c r="D62" s="5">
        <v>37.19</v>
      </c>
      <c r="E62" s="5">
        <v>0</v>
      </c>
      <c r="F62" s="5">
        <v>37.19</v>
      </c>
      <c r="G62" s="2" t="s">
        <v>101</v>
      </c>
      <c r="H62" s="2" t="s">
        <v>208</v>
      </c>
      <c r="I62" s="2">
        <v>804</v>
      </c>
      <c r="J62" s="2" t="s">
        <v>17</v>
      </c>
      <c r="K62" s="2">
        <v>325006</v>
      </c>
      <c r="L62" s="2" t="s">
        <v>32</v>
      </c>
      <c r="M62" s="2">
        <v>0</v>
      </c>
      <c r="N62" s="2">
        <v>2118</v>
      </c>
      <c r="O62" s="2" t="s">
        <v>103</v>
      </c>
      <c r="P62" s="2" t="s">
        <v>21</v>
      </c>
    </row>
    <row r="63" spans="1:16" x14ac:dyDescent="0.2">
      <c r="A63" s="2">
        <v>1026</v>
      </c>
      <c r="B63" s="3">
        <v>43447</v>
      </c>
      <c r="C63" s="2">
        <v>3</v>
      </c>
      <c r="D63" s="5">
        <v>43.98</v>
      </c>
      <c r="E63" s="5">
        <v>0</v>
      </c>
      <c r="F63" s="5">
        <v>43.98</v>
      </c>
      <c r="G63" s="2" t="s">
        <v>101</v>
      </c>
      <c r="H63" s="2" t="s">
        <v>347</v>
      </c>
      <c r="I63" s="2">
        <v>953</v>
      </c>
      <c r="J63" s="2" t="s">
        <v>17</v>
      </c>
      <c r="K63" s="2">
        <v>325006</v>
      </c>
      <c r="L63" s="2" t="s">
        <v>32</v>
      </c>
      <c r="M63" s="2">
        <v>0</v>
      </c>
      <c r="N63" s="2">
        <v>2118</v>
      </c>
      <c r="O63" s="2" t="s">
        <v>103</v>
      </c>
      <c r="P63" s="2" t="s">
        <v>21</v>
      </c>
    </row>
    <row r="64" spans="1:16" x14ac:dyDescent="0.2">
      <c r="A64" s="2">
        <v>836</v>
      </c>
      <c r="B64" s="3">
        <v>43375</v>
      </c>
      <c r="C64" s="2">
        <v>3</v>
      </c>
      <c r="D64" s="5">
        <v>537.4</v>
      </c>
      <c r="E64" s="5">
        <v>0</v>
      </c>
      <c r="F64" s="5">
        <v>537.4</v>
      </c>
      <c r="G64" s="2" t="s">
        <v>30</v>
      </c>
      <c r="H64" s="2" t="s">
        <v>34</v>
      </c>
      <c r="I64" s="2">
        <v>728</v>
      </c>
      <c r="J64" s="2" t="s">
        <v>17</v>
      </c>
      <c r="K64" s="2">
        <v>325056</v>
      </c>
      <c r="L64" s="2" t="s">
        <v>28</v>
      </c>
      <c r="M64" s="2">
        <v>0</v>
      </c>
      <c r="N64" s="2">
        <v>2120</v>
      </c>
      <c r="O64" s="2" t="s">
        <v>35</v>
      </c>
      <c r="P64" s="2" t="s">
        <v>21</v>
      </c>
    </row>
    <row r="65" spans="1:16" x14ac:dyDescent="0.2">
      <c r="A65" s="2">
        <v>855</v>
      </c>
      <c r="B65" s="3">
        <v>43389</v>
      </c>
      <c r="C65" s="2">
        <v>3</v>
      </c>
      <c r="D65" s="5">
        <v>9.98</v>
      </c>
      <c r="E65" s="5">
        <v>0</v>
      </c>
      <c r="F65" s="5">
        <v>9.98</v>
      </c>
      <c r="G65" s="2" t="s">
        <v>83</v>
      </c>
      <c r="H65" s="2" t="s">
        <v>84</v>
      </c>
      <c r="I65" s="2">
        <v>771</v>
      </c>
      <c r="J65" s="2" t="s">
        <v>17</v>
      </c>
      <c r="K65" s="2">
        <v>325056</v>
      </c>
      <c r="L65" s="2" t="s">
        <v>28</v>
      </c>
      <c r="M65" s="2">
        <v>0</v>
      </c>
      <c r="N65" s="2">
        <v>2120</v>
      </c>
      <c r="O65" s="2" t="s">
        <v>35</v>
      </c>
      <c r="P65" s="2" t="s">
        <v>21</v>
      </c>
    </row>
    <row r="66" spans="1:16" x14ac:dyDescent="0.2">
      <c r="A66" s="2">
        <v>874</v>
      </c>
      <c r="B66" s="3">
        <v>43389</v>
      </c>
      <c r="C66" s="2">
        <v>3</v>
      </c>
      <c r="D66" s="5">
        <v>266.3</v>
      </c>
      <c r="E66" s="5">
        <v>0</v>
      </c>
      <c r="F66" s="5">
        <v>266.3</v>
      </c>
      <c r="G66" s="2" t="s">
        <v>30</v>
      </c>
      <c r="H66" s="2" t="s">
        <v>122</v>
      </c>
      <c r="I66" s="2">
        <v>762</v>
      </c>
      <c r="J66" s="2" t="s">
        <v>17</v>
      </c>
      <c r="K66" s="2">
        <v>325056</v>
      </c>
      <c r="L66" s="2" t="s">
        <v>28</v>
      </c>
      <c r="M66" s="2">
        <v>0</v>
      </c>
      <c r="N66" s="2">
        <v>2120</v>
      </c>
      <c r="O66" s="2" t="s">
        <v>35</v>
      </c>
      <c r="P66" s="2" t="s">
        <v>21</v>
      </c>
    </row>
    <row r="67" spans="1:16" x14ac:dyDescent="0.2">
      <c r="A67" s="2">
        <v>923</v>
      </c>
      <c r="B67" s="3">
        <v>43409</v>
      </c>
      <c r="C67" s="2">
        <v>3</v>
      </c>
      <c r="D67" s="5">
        <v>11.83</v>
      </c>
      <c r="E67" s="5">
        <v>0</v>
      </c>
      <c r="F67" s="5">
        <v>11.83</v>
      </c>
      <c r="G67" s="2" t="s">
        <v>206</v>
      </c>
      <c r="H67" s="2" t="s">
        <v>207</v>
      </c>
      <c r="I67" s="2">
        <v>800</v>
      </c>
      <c r="J67" s="2" t="s">
        <v>17</v>
      </c>
      <c r="K67" s="2">
        <v>325056</v>
      </c>
      <c r="L67" s="2" t="s">
        <v>28</v>
      </c>
      <c r="M67" s="2">
        <v>0</v>
      </c>
      <c r="N67" s="2">
        <v>2120</v>
      </c>
      <c r="O67" s="2" t="s">
        <v>35</v>
      </c>
      <c r="P67" s="2" t="s">
        <v>21</v>
      </c>
    </row>
    <row r="68" spans="1:16" x14ac:dyDescent="0.2">
      <c r="A68" s="2">
        <v>947</v>
      </c>
      <c r="B68" s="3">
        <v>43418</v>
      </c>
      <c r="C68" s="2">
        <v>3</v>
      </c>
      <c r="D68" s="5">
        <v>188.3</v>
      </c>
      <c r="E68" s="5">
        <v>0</v>
      </c>
      <c r="F68" s="5">
        <v>188.3</v>
      </c>
      <c r="G68" s="2" t="s">
        <v>30</v>
      </c>
      <c r="H68" s="2" t="s">
        <v>239</v>
      </c>
      <c r="I68" s="2">
        <v>835</v>
      </c>
      <c r="J68" s="2" t="s">
        <v>17</v>
      </c>
      <c r="K68" s="2">
        <v>325056</v>
      </c>
      <c r="L68" s="2" t="s">
        <v>28</v>
      </c>
      <c r="M68" s="2">
        <v>0</v>
      </c>
      <c r="N68" s="2">
        <v>2120</v>
      </c>
      <c r="O68" s="2" t="s">
        <v>35</v>
      </c>
      <c r="P68" s="2" t="s">
        <v>21</v>
      </c>
    </row>
    <row r="69" spans="1:16" x14ac:dyDescent="0.2">
      <c r="A69" s="2">
        <v>956</v>
      </c>
      <c r="B69" s="3">
        <v>43418</v>
      </c>
      <c r="C69" s="2">
        <v>3</v>
      </c>
      <c r="D69" s="5">
        <v>58.73</v>
      </c>
      <c r="E69" s="5">
        <v>0</v>
      </c>
      <c r="F69" s="5">
        <v>58.73</v>
      </c>
      <c r="G69" s="2" t="s">
        <v>255</v>
      </c>
      <c r="H69" s="2" t="s">
        <v>256</v>
      </c>
      <c r="I69" s="2">
        <v>844</v>
      </c>
      <c r="J69" s="2" t="s">
        <v>17</v>
      </c>
      <c r="K69" s="2">
        <v>325056</v>
      </c>
      <c r="L69" s="2" t="s">
        <v>28</v>
      </c>
      <c r="M69" s="2">
        <v>0</v>
      </c>
      <c r="N69" s="2">
        <v>2120</v>
      </c>
      <c r="O69" s="2" t="s">
        <v>35</v>
      </c>
      <c r="P69" s="2" t="s">
        <v>21</v>
      </c>
    </row>
    <row r="70" spans="1:16" x14ac:dyDescent="0.2">
      <c r="A70" s="2">
        <v>994</v>
      </c>
      <c r="B70" s="3">
        <v>43444</v>
      </c>
      <c r="C70" s="2">
        <v>3</v>
      </c>
      <c r="D70" s="5">
        <v>1.03</v>
      </c>
      <c r="E70" s="5">
        <v>0</v>
      </c>
      <c r="F70" s="5">
        <v>1.03</v>
      </c>
      <c r="G70" s="2" t="s">
        <v>15</v>
      </c>
      <c r="H70" s="2" t="s">
        <v>307</v>
      </c>
      <c r="I70" s="2">
        <v>922</v>
      </c>
      <c r="J70" s="2" t="s">
        <v>17</v>
      </c>
      <c r="K70" s="2">
        <v>325056</v>
      </c>
      <c r="L70" s="2" t="s">
        <v>28</v>
      </c>
      <c r="M70" s="2">
        <v>0</v>
      </c>
      <c r="N70" s="2">
        <v>2120</v>
      </c>
      <c r="O70" s="2" t="s">
        <v>35</v>
      </c>
      <c r="P70" s="2" t="s">
        <v>21</v>
      </c>
    </row>
    <row r="71" spans="1:16" x14ac:dyDescent="0.2">
      <c r="A71" s="2">
        <v>1002</v>
      </c>
      <c r="B71" s="3">
        <v>43444</v>
      </c>
      <c r="C71" s="2">
        <v>3</v>
      </c>
      <c r="D71" s="5">
        <v>27.93</v>
      </c>
      <c r="E71" s="5">
        <v>0</v>
      </c>
      <c r="F71" s="5">
        <v>27.93</v>
      </c>
      <c r="G71" s="2" t="s">
        <v>15</v>
      </c>
      <c r="H71" s="2" t="s">
        <v>319</v>
      </c>
      <c r="I71" s="2">
        <v>906</v>
      </c>
      <c r="J71" s="2" t="s">
        <v>17</v>
      </c>
      <c r="K71" s="2">
        <v>325056</v>
      </c>
      <c r="L71" s="2" t="s">
        <v>28</v>
      </c>
      <c r="M71" s="2">
        <v>0</v>
      </c>
      <c r="N71" s="2">
        <v>2120</v>
      </c>
      <c r="O71" s="2" t="s">
        <v>35</v>
      </c>
      <c r="P71" s="2" t="s">
        <v>21</v>
      </c>
    </row>
    <row r="72" spans="1:16" x14ac:dyDescent="0.2">
      <c r="A72" s="2">
        <v>1098</v>
      </c>
      <c r="B72" s="3">
        <v>43462</v>
      </c>
      <c r="C72" s="2">
        <v>3</v>
      </c>
      <c r="D72" s="5">
        <v>1.03</v>
      </c>
      <c r="E72" s="5">
        <v>0</v>
      </c>
      <c r="F72" s="5">
        <v>1.03</v>
      </c>
      <c r="G72" s="2" t="s">
        <v>425</v>
      </c>
      <c r="H72" s="2" t="s">
        <v>428</v>
      </c>
      <c r="I72" s="2">
        <v>1045</v>
      </c>
      <c r="J72" s="2" t="s">
        <v>17</v>
      </c>
      <c r="K72" s="2">
        <v>325056</v>
      </c>
      <c r="L72" s="2" t="s">
        <v>28</v>
      </c>
      <c r="M72" s="2">
        <v>0</v>
      </c>
      <c r="N72" s="2">
        <v>2120</v>
      </c>
      <c r="O72" s="2" t="s">
        <v>35</v>
      </c>
      <c r="P72" s="2" t="s">
        <v>21</v>
      </c>
    </row>
    <row r="73" spans="1:16" x14ac:dyDescent="0.2">
      <c r="A73" s="2">
        <v>835</v>
      </c>
      <c r="B73" s="3">
        <v>43375</v>
      </c>
      <c r="C73" s="2">
        <v>3</v>
      </c>
      <c r="D73" s="5">
        <v>270.8</v>
      </c>
      <c r="E73" s="5">
        <v>0</v>
      </c>
      <c r="F73" s="5">
        <v>270.8</v>
      </c>
      <c r="G73" s="2" t="s">
        <v>30</v>
      </c>
      <c r="H73" s="2" t="s">
        <v>31</v>
      </c>
      <c r="I73" s="2">
        <v>729</v>
      </c>
      <c r="J73" s="2" t="s">
        <v>17</v>
      </c>
      <c r="K73" s="2">
        <v>325053</v>
      </c>
      <c r="L73" s="2" t="s">
        <v>32</v>
      </c>
      <c r="M73" s="2">
        <v>0</v>
      </c>
      <c r="N73" s="2">
        <v>2121</v>
      </c>
      <c r="O73" s="2" t="s">
        <v>33</v>
      </c>
      <c r="P73" s="2" t="s">
        <v>21</v>
      </c>
    </row>
    <row r="74" spans="1:16" x14ac:dyDescent="0.2">
      <c r="A74" s="2">
        <v>836</v>
      </c>
      <c r="B74" s="3">
        <v>43375</v>
      </c>
      <c r="C74" s="2">
        <v>3</v>
      </c>
      <c r="D74" s="5">
        <v>1438.72</v>
      </c>
      <c r="E74" s="5">
        <v>0</v>
      </c>
      <c r="F74" s="5">
        <v>1438.72</v>
      </c>
      <c r="G74" s="2" t="s">
        <v>30</v>
      </c>
      <c r="H74" s="2" t="s">
        <v>34</v>
      </c>
      <c r="I74" s="2">
        <v>728</v>
      </c>
      <c r="J74" s="2" t="s">
        <v>17</v>
      </c>
      <c r="K74" s="2">
        <v>325053</v>
      </c>
      <c r="L74" s="2" t="s">
        <v>32</v>
      </c>
      <c r="M74" s="2">
        <v>0</v>
      </c>
      <c r="N74" s="2">
        <v>2121</v>
      </c>
      <c r="O74" s="2" t="s">
        <v>33</v>
      </c>
      <c r="P74" s="2" t="s">
        <v>21</v>
      </c>
    </row>
    <row r="75" spans="1:16" x14ac:dyDescent="0.2">
      <c r="A75" s="2">
        <v>873</v>
      </c>
      <c r="B75" s="3">
        <v>43389</v>
      </c>
      <c r="C75" s="2">
        <v>3</v>
      </c>
      <c r="D75" s="5">
        <v>143.30000000000001</v>
      </c>
      <c r="E75" s="5">
        <v>0</v>
      </c>
      <c r="F75" s="5">
        <v>143.30000000000001</v>
      </c>
      <c r="G75" s="2" t="s">
        <v>30</v>
      </c>
      <c r="H75" s="2" t="s">
        <v>122</v>
      </c>
      <c r="I75" s="2">
        <v>763</v>
      </c>
      <c r="J75" s="2" t="s">
        <v>17</v>
      </c>
      <c r="K75" s="2">
        <v>325053</v>
      </c>
      <c r="L75" s="2" t="s">
        <v>32</v>
      </c>
      <c r="M75" s="2">
        <v>0</v>
      </c>
      <c r="N75" s="2">
        <v>2121</v>
      </c>
      <c r="O75" s="2" t="s">
        <v>33</v>
      </c>
      <c r="P75" s="2" t="s">
        <v>21</v>
      </c>
    </row>
    <row r="76" spans="1:16" x14ac:dyDescent="0.2">
      <c r="A76" s="2">
        <v>874</v>
      </c>
      <c r="B76" s="3">
        <v>43389</v>
      </c>
      <c r="C76" s="2">
        <v>3</v>
      </c>
      <c r="D76" s="5">
        <v>1250.83</v>
      </c>
      <c r="E76" s="5">
        <v>0</v>
      </c>
      <c r="F76" s="5">
        <v>1250.83</v>
      </c>
      <c r="G76" s="2" t="s">
        <v>30</v>
      </c>
      <c r="H76" s="2" t="s">
        <v>122</v>
      </c>
      <c r="I76" s="2">
        <v>762</v>
      </c>
      <c r="J76" s="2" t="s">
        <v>17</v>
      </c>
      <c r="K76" s="2">
        <v>325053</v>
      </c>
      <c r="L76" s="2" t="s">
        <v>32</v>
      </c>
      <c r="M76" s="2">
        <v>0</v>
      </c>
      <c r="N76" s="2">
        <v>2121</v>
      </c>
      <c r="O76" s="2" t="s">
        <v>33</v>
      </c>
      <c r="P76" s="2" t="s">
        <v>21</v>
      </c>
    </row>
    <row r="77" spans="1:16" x14ac:dyDescent="0.2">
      <c r="A77" s="2">
        <v>935</v>
      </c>
      <c r="B77" s="3">
        <v>43409</v>
      </c>
      <c r="C77" s="2">
        <v>3</v>
      </c>
      <c r="D77" s="5">
        <v>56</v>
      </c>
      <c r="E77" s="5">
        <v>0</v>
      </c>
      <c r="F77" s="5">
        <v>56</v>
      </c>
      <c r="G77" s="2" t="s">
        <v>30</v>
      </c>
      <c r="H77" s="2" t="s">
        <v>221</v>
      </c>
      <c r="I77" s="2">
        <v>812</v>
      </c>
      <c r="J77" s="2" t="s">
        <v>17</v>
      </c>
      <c r="K77" s="2">
        <v>325053</v>
      </c>
      <c r="L77" s="2" t="s">
        <v>32</v>
      </c>
      <c r="M77" s="2">
        <v>0</v>
      </c>
      <c r="N77" s="2">
        <v>2121</v>
      </c>
      <c r="O77" s="2" t="s">
        <v>33</v>
      </c>
      <c r="P77" s="2" t="s">
        <v>21</v>
      </c>
    </row>
    <row r="78" spans="1:16" x14ac:dyDescent="0.2">
      <c r="A78" s="2">
        <v>946</v>
      </c>
      <c r="B78" s="3">
        <v>43418</v>
      </c>
      <c r="C78" s="2">
        <v>3</v>
      </c>
      <c r="D78" s="5">
        <v>185.7</v>
      </c>
      <c r="E78" s="5">
        <v>0</v>
      </c>
      <c r="F78" s="5">
        <v>185.7</v>
      </c>
      <c r="G78" s="2" t="s">
        <v>30</v>
      </c>
      <c r="H78" s="2" t="s">
        <v>238</v>
      </c>
      <c r="I78" s="2">
        <v>836</v>
      </c>
      <c r="J78" s="2" t="s">
        <v>17</v>
      </c>
      <c r="K78" s="2">
        <v>325053</v>
      </c>
      <c r="L78" s="2" t="s">
        <v>32</v>
      </c>
      <c r="M78" s="2">
        <v>0</v>
      </c>
      <c r="N78" s="2">
        <v>2121</v>
      </c>
      <c r="O78" s="2" t="s">
        <v>33</v>
      </c>
      <c r="P78" s="2" t="s">
        <v>21</v>
      </c>
    </row>
    <row r="79" spans="1:16" x14ac:dyDescent="0.2">
      <c r="A79" s="2">
        <v>947</v>
      </c>
      <c r="B79" s="3">
        <v>43418</v>
      </c>
      <c r="C79" s="2">
        <v>3</v>
      </c>
      <c r="D79" s="5">
        <v>1795.72</v>
      </c>
      <c r="E79" s="5">
        <v>0</v>
      </c>
      <c r="F79" s="5">
        <v>1795.72</v>
      </c>
      <c r="G79" s="2" t="s">
        <v>30</v>
      </c>
      <c r="H79" s="2" t="s">
        <v>239</v>
      </c>
      <c r="I79" s="2">
        <v>835</v>
      </c>
      <c r="J79" s="2" t="s">
        <v>17</v>
      </c>
      <c r="K79" s="2">
        <v>325053</v>
      </c>
      <c r="L79" s="2" t="s">
        <v>32</v>
      </c>
      <c r="M79" s="2">
        <v>0</v>
      </c>
      <c r="N79" s="2">
        <v>2121</v>
      </c>
      <c r="O79" s="2" t="s">
        <v>33</v>
      </c>
      <c r="P79" s="2" t="s">
        <v>21</v>
      </c>
    </row>
    <row r="80" spans="1:16" x14ac:dyDescent="0.2">
      <c r="A80" s="2">
        <v>991</v>
      </c>
      <c r="B80" s="3">
        <v>43444</v>
      </c>
      <c r="C80" s="2">
        <v>3</v>
      </c>
      <c r="D80" s="5">
        <v>64</v>
      </c>
      <c r="E80" s="5">
        <v>0</v>
      </c>
      <c r="F80" s="5">
        <v>64</v>
      </c>
      <c r="G80" s="2" t="s">
        <v>209</v>
      </c>
      <c r="H80" s="2" t="s">
        <v>303</v>
      </c>
      <c r="I80" s="2">
        <v>918</v>
      </c>
      <c r="J80" s="2" t="s">
        <v>17</v>
      </c>
      <c r="K80" s="2">
        <v>325054</v>
      </c>
      <c r="L80" s="2" t="s">
        <v>28</v>
      </c>
      <c r="M80" s="2">
        <v>0</v>
      </c>
      <c r="N80" s="2">
        <v>2121</v>
      </c>
      <c r="O80" s="2" t="s">
        <v>33</v>
      </c>
      <c r="P80" s="2" t="s">
        <v>21</v>
      </c>
    </row>
    <row r="81" spans="1:16" x14ac:dyDescent="0.2">
      <c r="A81" s="2">
        <v>992</v>
      </c>
      <c r="B81" s="3">
        <v>43444</v>
      </c>
      <c r="C81" s="2">
        <v>3</v>
      </c>
      <c r="D81" s="5">
        <v>180</v>
      </c>
      <c r="E81" s="5">
        <v>0</v>
      </c>
      <c r="F81" s="5">
        <v>180</v>
      </c>
      <c r="G81" s="2" t="s">
        <v>209</v>
      </c>
      <c r="H81" s="2" t="s">
        <v>304</v>
      </c>
      <c r="I81" s="2">
        <v>919</v>
      </c>
      <c r="J81" s="2" t="s">
        <v>17</v>
      </c>
      <c r="K81" s="2">
        <v>325054</v>
      </c>
      <c r="L81" s="2" t="s">
        <v>28</v>
      </c>
      <c r="M81" s="2">
        <v>0</v>
      </c>
      <c r="N81" s="2">
        <v>2121</v>
      </c>
      <c r="O81" s="2" t="s">
        <v>33</v>
      </c>
      <c r="P81" s="2" t="s">
        <v>21</v>
      </c>
    </row>
    <row r="82" spans="1:16" x14ac:dyDescent="0.2">
      <c r="A82" s="2">
        <v>992</v>
      </c>
      <c r="B82" s="3">
        <v>43444</v>
      </c>
      <c r="C82" s="2">
        <v>3</v>
      </c>
      <c r="D82" s="5">
        <v>65</v>
      </c>
      <c r="E82" s="5">
        <v>0</v>
      </c>
      <c r="F82" s="5">
        <v>65</v>
      </c>
      <c r="G82" s="2" t="s">
        <v>209</v>
      </c>
      <c r="H82" s="2" t="s">
        <v>304</v>
      </c>
      <c r="I82" s="2">
        <v>919</v>
      </c>
      <c r="J82" s="2" t="s">
        <v>17</v>
      </c>
      <c r="K82" s="2">
        <v>325054</v>
      </c>
      <c r="L82" s="2" t="s">
        <v>28</v>
      </c>
      <c r="M82" s="2">
        <v>0</v>
      </c>
      <c r="N82" s="2">
        <v>2121</v>
      </c>
      <c r="O82" s="2" t="s">
        <v>33</v>
      </c>
      <c r="P82" s="2" t="s">
        <v>21</v>
      </c>
    </row>
    <row r="83" spans="1:16" x14ac:dyDescent="0.2">
      <c r="A83" s="2">
        <v>1004</v>
      </c>
      <c r="B83" s="3">
        <v>43444</v>
      </c>
      <c r="C83" s="2">
        <v>3</v>
      </c>
      <c r="D83" s="5">
        <v>63</v>
      </c>
      <c r="E83" s="5">
        <v>0</v>
      </c>
      <c r="F83" s="5">
        <v>63</v>
      </c>
      <c r="G83" s="2" t="s">
        <v>30</v>
      </c>
      <c r="H83" s="2" t="s">
        <v>321</v>
      </c>
      <c r="I83" s="2">
        <v>899</v>
      </c>
      <c r="J83" s="2" t="s">
        <v>17</v>
      </c>
      <c r="K83" s="2">
        <v>325053</v>
      </c>
      <c r="L83" s="2" t="s">
        <v>32</v>
      </c>
      <c r="M83" s="2">
        <v>0</v>
      </c>
      <c r="N83" s="2">
        <v>2121</v>
      </c>
      <c r="O83" s="2" t="s">
        <v>33</v>
      </c>
      <c r="P83" s="2" t="s">
        <v>21</v>
      </c>
    </row>
    <row r="84" spans="1:16" x14ac:dyDescent="0.2">
      <c r="A84" s="2">
        <v>911</v>
      </c>
      <c r="B84" s="3">
        <v>43409</v>
      </c>
      <c r="C84" s="2">
        <v>3</v>
      </c>
      <c r="D84" s="5">
        <v>451.18</v>
      </c>
      <c r="E84" s="5">
        <v>0</v>
      </c>
      <c r="F84" s="5">
        <v>451.18</v>
      </c>
      <c r="G84" s="2" t="s">
        <v>181</v>
      </c>
      <c r="H84" s="2" t="s">
        <v>182</v>
      </c>
      <c r="I84" s="2">
        <v>801</v>
      </c>
      <c r="J84" s="2" t="s">
        <v>17</v>
      </c>
      <c r="K84" s="2">
        <v>330000</v>
      </c>
      <c r="L84" s="2" t="s">
        <v>80</v>
      </c>
      <c r="M84" s="2" t="s">
        <v>183</v>
      </c>
      <c r="N84" s="2">
        <v>2123</v>
      </c>
      <c r="O84" s="2" t="s">
        <v>184</v>
      </c>
      <c r="P84" s="2" t="s">
        <v>21</v>
      </c>
    </row>
    <row r="85" spans="1:16" x14ac:dyDescent="0.2">
      <c r="A85" s="2">
        <v>911</v>
      </c>
      <c r="B85" s="3">
        <v>43409</v>
      </c>
      <c r="C85" s="2">
        <v>3</v>
      </c>
      <c r="D85" s="5">
        <v>888</v>
      </c>
      <c r="E85" s="5">
        <v>0</v>
      </c>
      <c r="F85" s="5">
        <v>888</v>
      </c>
      <c r="G85" s="2" t="s">
        <v>181</v>
      </c>
      <c r="H85" s="2" t="s">
        <v>182</v>
      </c>
      <c r="I85" s="2">
        <v>801</v>
      </c>
      <c r="J85" s="2" t="s">
        <v>17</v>
      </c>
      <c r="K85" s="2">
        <v>325046</v>
      </c>
      <c r="L85" s="2" t="s">
        <v>90</v>
      </c>
      <c r="M85" s="2">
        <v>0</v>
      </c>
      <c r="N85" s="2">
        <v>2123</v>
      </c>
      <c r="O85" s="2" t="s">
        <v>184</v>
      </c>
      <c r="P85" s="2" t="s">
        <v>21</v>
      </c>
    </row>
    <row r="86" spans="1:16" x14ac:dyDescent="0.2">
      <c r="A86" s="2">
        <v>911</v>
      </c>
      <c r="B86" s="3">
        <v>43409</v>
      </c>
      <c r="C86" s="2">
        <v>3</v>
      </c>
      <c r="D86" s="5">
        <v>449.82</v>
      </c>
      <c r="E86" s="5">
        <v>0</v>
      </c>
      <c r="F86" s="5">
        <v>449.82</v>
      </c>
      <c r="G86" s="2" t="s">
        <v>181</v>
      </c>
      <c r="H86" s="2" t="s">
        <v>182</v>
      </c>
      <c r="I86" s="2">
        <v>801</v>
      </c>
      <c r="J86" s="2" t="s">
        <v>17</v>
      </c>
      <c r="K86" s="2">
        <v>325048</v>
      </c>
      <c r="L86" s="2" t="s">
        <v>80</v>
      </c>
      <c r="M86" s="2">
        <v>0</v>
      </c>
      <c r="N86" s="2">
        <v>2123</v>
      </c>
      <c r="O86" s="2" t="s">
        <v>184</v>
      </c>
      <c r="P86" s="2" t="s">
        <v>21</v>
      </c>
    </row>
    <row r="87" spans="1:16" x14ac:dyDescent="0.2">
      <c r="A87" s="2">
        <v>911</v>
      </c>
      <c r="B87" s="3">
        <v>43409</v>
      </c>
      <c r="C87" s="2">
        <v>3</v>
      </c>
      <c r="D87" s="5">
        <v>2401.02</v>
      </c>
      <c r="E87" s="5">
        <v>0</v>
      </c>
      <c r="F87" s="5">
        <v>2401.02</v>
      </c>
      <c r="G87" s="2" t="s">
        <v>181</v>
      </c>
      <c r="H87" s="2" t="s">
        <v>182</v>
      </c>
      <c r="I87" s="2">
        <v>801</v>
      </c>
      <c r="J87" s="2" t="s">
        <v>17</v>
      </c>
      <c r="K87" s="2">
        <v>325046</v>
      </c>
      <c r="L87" s="2" t="s">
        <v>90</v>
      </c>
      <c r="M87" s="2">
        <v>0</v>
      </c>
      <c r="N87" s="2">
        <v>2123</v>
      </c>
      <c r="O87" s="2" t="s">
        <v>184</v>
      </c>
      <c r="P87" s="2" t="s">
        <v>21</v>
      </c>
    </row>
    <row r="88" spans="1:16" x14ac:dyDescent="0.2">
      <c r="A88" s="2">
        <v>912</v>
      </c>
      <c r="B88" s="3">
        <v>43409</v>
      </c>
      <c r="C88" s="2">
        <v>3</v>
      </c>
      <c r="D88" s="5">
        <v>83.33</v>
      </c>
      <c r="E88" s="5">
        <v>0</v>
      </c>
      <c r="F88" s="5">
        <v>83.33</v>
      </c>
      <c r="G88" s="2" t="s">
        <v>181</v>
      </c>
      <c r="H88" s="2" t="s">
        <v>185</v>
      </c>
      <c r="I88" s="2">
        <v>753</v>
      </c>
      <c r="J88" s="2" t="s">
        <v>17</v>
      </c>
      <c r="K88" s="2">
        <v>325046</v>
      </c>
      <c r="L88" s="2" t="s">
        <v>80</v>
      </c>
      <c r="M88" s="2">
        <v>0</v>
      </c>
      <c r="N88" s="2">
        <v>2123</v>
      </c>
      <c r="O88" s="2" t="s">
        <v>184</v>
      </c>
      <c r="P88" s="2" t="s">
        <v>21</v>
      </c>
    </row>
    <row r="89" spans="1:16" x14ac:dyDescent="0.2">
      <c r="A89" s="2">
        <v>952</v>
      </c>
      <c r="B89" s="3">
        <v>43418</v>
      </c>
      <c r="C89" s="2">
        <v>3</v>
      </c>
      <c r="D89" s="5">
        <v>1785</v>
      </c>
      <c r="E89" s="5">
        <v>0</v>
      </c>
      <c r="F89" s="5">
        <v>1785</v>
      </c>
      <c r="G89" s="2" t="s">
        <v>249</v>
      </c>
      <c r="H89" s="2" t="s">
        <v>250</v>
      </c>
      <c r="I89" s="2">
        <v>841</v>
      </c>
      <c r="J89" s="2" t="s">
        <v>17</v>
      </c>
      <c r="K89" s="2">
        <v>330000</v>
      </c>
      <c r="L89" s="2" t="s">
        <v>120</v>
      </c>
      <c r="M89" s="2" t="s">
        <v>121</v>
      </c>
      <c r="N89" s="2">
        <v>2123</v>
      </c>
      <c r="O89" s="2" t="s">
        <v>184</v>
      </c>
      <c r="P89" s="2" t="s">
        <v>21</v>
      </c>
    </row>
    <row r="90" spans="1:16" x14ac:dyDescent="0.2">
      <c r="A90" s="2">
        <v>987</v>
      </c>
      <c r="B90" s="3">
        <v>43430</v>
      </c>
      <c r="C90" s="2">
        <v>3</v>
      </c>
      <c r="D90" s="5">
        <v>83.33</v>
      </c>
      <c r="E90" s="5">
        <v>0</v>
      </c>
      <c r="F90" s="5">
        <v>83.33</v>
      </c>
      <c r="G90" s="2" t="s">
        <v>181</v>
      </c>
      <c r="H90" s="2" t="s">
        <v>297</v>
      </c>
      <c r="I90" s="2">
        <v>853</v>
      </c>
      <c r="J90" s="2" t="s">
        <v>17</v>
      </c>
      <c r="K90" s="2">
        <v>325046</v>
      </c>
      <c r="L90" s="2" t="s">
        <v>80</v>
      </c>
      <c r="M90" s="2">
        <v>0</v>
      </c>
      <c r="N90" s="2">
        <v>2123</v>
      </c>
      <c r="O90" s="2" t="s">
        <v>184</v>
      </c>
      <c r="P90" s="2" t="s">
        <v>21</v>
      </c>
    </row>
    <row r="91" spans="1:16" x14ac:dyDescent="0.2">
      <c r="A91" s="2">
        <v>987</v>
      </c>
      <c r="B91" s="3">
        <v>43430</v>
      </c>
      <c r="C91" s="2">
        <v>3</v>
      </c>
      <c r="D91" s="5">
        <v>1815.67</v>
      </c>
      <c r="E91" s="5">
        <v>0</v>
      </c>
      <c r="F91" s="5">
        <v>1815.67</v>
      </c>
      <c r="G91" s="2" t="s">
        <v>181</v>
      </c>
      <c r="H91" s="2" t="s">
        <v>297</v>
      </c>
      <c r="I91" s="2">
        <v>853</v>
      </c>
      <c r="J91" s="2" t="s">
        <v>17</v>
      </c>
      <c r="K91" s="2">
        <v>325046</v>
      </c>
      <c r="L91" s="2" t="s">
        <v>90</v>
      </c>
      <c r="M91" s="2">
        <v>0</v>
      </c>
      <c r="N91" s="2">
        <v>2123</v>
      </c>
      <c r="O91" s="2" t="s">
        <v>184</v>
      </c>
      <c r="P91" s="2" t="s">
        <v>21</v>
      </c>
    </row>
    <row r="92" spans="1:16" x14ac:dyDescent="0.2">
      <c r="A92" s="2">
        <v>987</v>
      </c>
      <c r="B92" s="3">
        <v>43430</v>
      </c>
      <c r="C92" s="2">
        <v>3</v>
      </c>
      <c r="D92" s="5">
        <v>711</v>
      </c>
      <c r="E92" s="5">
        <v>0</v>
      </c>
      <c r="F92" s="5">
        <v>711</v>
      </c>
      <c r="G92" s="2" t="s">
        <v>181</v>
      </c>
      <c r="H92" s="2" t="s">
        <v>297</v>
      </c>
      <c r="I92" s="2">
        <v>853</v>
      </c>
      <c r="J92" s="2" t="s">
        <v>17</v>
      </c>
      <c r="K92" s="2">
        <v>330000</v>
      </c>
      <c r="L92" s="2" t="s">
        <v>80</v>
      </c>
      <c r="M92" s="2" t="s">
        <v>183</v>
      </c>
      <c r="N92" s="2">
        <v>2123</v>
      </c>
      <c r="O92" s="2" t="s">
        <v>184</v>
      </c>
      <c r="P92" s="2" t="s">
        <v>21</v>
      </c>
    </row>
    <row r="93" spans="1:16" x14ac:dyDescent="0.2">
      <c r="A93" s="2">
        <v>987</v>
      </c>
      <c r="B93" s="3">
        <v>43430</v>
      </c>
      <c r="C93" s="2">
        <v>3</v>
      </c>
      <c r="D93" s="5">
        <v>476</v>
      </c>
      <c r="E93" s="5">
        <v>0</v>
      </c>
      <c r="F93" s="5">
        <v>476</v>
      </c>
      <c r="G93" s="2" t="s">
        <v>181</v>
      </c>
      <c r="H93" s="2" t="s">
        <v>297</v>
      </c>
      <c r="I93" s="2">
        <v>853</v>
      </c>
      <c r="J93" s="2" t="s">
        <v>17</v>
      </c>
      <c r="K93" s="2">
        <v>325046</v>
      </c>
      <c r="L93" s="2" t="s">
        <v>90</v>
      </c>
      <c r="M93" s="2">
        <v>0</v>
      </c>
      <c r="N93" s="2">
        <v>2123</v>
      </c>
      <c r="O93" s="2" t="s">
        <v>184</v>
      </c>
      <c r="P93" s="2" t="s">
        <v>21</v>
      </c>
    </row>
    <row r="94" spans="1:16" x14ac:dyDescent="0.2">
      <c r="A94" s="2">
        <v>1096</v>
      </c>
      <c r="B94" s="3">
        <v>43462</v>
      </c>
      <c r="C94" s="2">
        <v>3</v>
      </c>
      <c r="D94" s="5">
        <v>60</v>
      </c>
      <c r="E94" s="5">
        <v>0</v>
      </c>
      <c r="F94" s="5">
        <v>60</v>
      </c>
      <c r="G94" s="2" t="s">
        <v>425</v>
      </c>
      <c r="H94" s="2" t="s">
        <v>426</v>
      </c>
      <c r="I94" s="2">
        <v>1044</v>
      </c>
      <c r="J94" s="2" t="s">
        <v>17</v>
      </c>
      <c r="K94" s="2">
        <v>325046</v>
      </c>
      <c r="L94" s="2" t="s">
        <v>421</v>
      </c>
      <c r="M94" s="2">
        <v>0</v>
      </c>
      <c r="N94" s="2">
        <v>2123</v>
      </c>
      <c r="O94" s="2" t="s">
        <v>184</v>
      </c>
      <c r="P94" s="2" t="s">
        <v>21</v>
      </c>
    </row>
    <row r="95" spans="1:16" x14ac:dyDescent="0.2">
      <c r="A95" s="2">
        <v>837</v>
      </c>
      <c r="B95" s="3">
        <v>43375</v>
      </c>
      <c r="C95" s="2">
        <v>3</v>
      </c>
      <c r="D95" s="5">
        <v>980</v>
      </c>
      <c r="E95" s="5">
        <v>0</v>
      </c>
      <c r="F95" s="5">
        <v>980</v>
      </c>
      <c r="G95" s="2" t="s">
        <v>36</v>
      </c>
      <c r="H95" s="2" t="s">
        <v>37</v>
      </c>
      <c r="I95" s="2">
        <v>727</v>
      </c>
      <c r="J95" s="2" t="s">
        <v>17</v>
      </c>
      <c r="K95" s="2">
        <v>325020</v>
      </c>
      <c r="L95" s="2" t="s">
        <v>32</v>
      </c>
      <c r="M95" s="2">
        <v>0</v>
      </c>
      <c r="N95" s="2">
        <v>2125</v>
      </c>
      <c r="O95" s="2" t="s">
        <v>38</v>
      </c>
      <c r="P95" s="2" t="s">
        <v>21</v>
      </c>
    </row>
    <row r="96" spans="1:16" x14ac:dyDescent="0.2">
      <c r="A96" s="2">
        <v>839</v>
      </c>
      <c r="B96" s="3">
        <v>43375</v>
      </c>
      <c r="C96" s="2">
        <v>3</v>
      </c>
      <c r="D96" s="5">
        <v>232.5</v>
      </c>
      <c r="E96" s="5">
        <v>0</v>
      </c>
      <c r="F96" s="5">
        <v>232.5</v>
      </c>
      <c r="G96" s="2" t="s">
        <v>42</v>
      </c>
      <c r="H96" s="2" t="s">
        <v>43</v>
      </c>
      <c r="I96" s="2">
        <v>725</v>
      </c>
      <c r="J96" s="2" t="s">
        <v>17</v>
      </c>
      <c r="K96" s="2">
        <v>325020</v>
      </c>
      <c r="L96" s="2" t="s">
        <v>32</v>
      </c>
      <c r="M96" s="2">
        <v>0</v>
      </c>
      <c r="N96" s="2">
        <v>2125</v>
      </c>
      <c r="O96" s="2" t="s">
        <v>38</v>
      </c>
      <c r="P96" s="2" t="s">
        <v>21</v>
      </c>
    </row>
    <row r="97" spans="1:16" x14ac:dyDescent="0.2">
      <c r="A97" s="2">
        <v>915</v>
      </c>
      <c r="B97" s="3">
        <v>43409</v>
      </c>
      <c r="C97" s="2">
        <v>3</v>
      </c>
      <c r="D97" s="5">
        <v>1555.4</v>
      </c>
      <c r="E97" s="5">
        <v>0</v>
      </c>
      <c r="F97" s="5">
        <v>1555.4</v>
      </c>
      <c r="G97" s="2" t="s">
        <v>191</v>
      </c>
      <c r="H97" s="2" t="s">
        <v>192</v>
      </c>
      <c r="I97" s="2">
        <v>828</v>
      </c>
      <c r="J97" s="2" t="s">
        <v>17</v>
      </c>
      <c r="K97" s="2">
        <v>325020</v>
      </c>
      <c r="L97" s="2" t="s">
        <v>32</v>
      </c>
      <c r="M97" s="2">
        <v>0</v>
      </c>
      <c r="N97" s="2">
        <v>2125</v>
      </c>
      <c r="O97" s="2" t="s">
        <v>38</v>
      </c>
      <c r="P97" s="2" t="s">
        <v>21</v>
      </c>
    </row>
    <row r="98" spans="1:16" x14ac:dyDescent="0.2">
      <c r="A98" s="2">
        <v>950</v>
      </c>
      <c r="B98" s="3">
        <v>43418</v>
      </c>
      <c r="C98" s="2">
        <v>3</v>
      </c>
      <c r="D98" s="5">
        <v>829.69</v>
      </c>
      <c r="E98" s="5">
        <v>0</v>
      </c>
      <c r="F98" s="5">
        <v>829.69</v>
      </c>
      <c r="G98" s="2" t="s">
        <v>245</v>
      </c>
      <c r="H98" s="2" t="s">
        <v>246</v>
      </c>
      <c r="I98" s="2">
        <v>839</v>
      </c>
      <c r="J98" s="2" t="s">
        <v>17</v>
      </c>
      <c r="K98" s="2">
        <v>325020</v>
      </c>
      <c r="L98" s="2" t="s">
        <v>32</v>
      </c>
      <c r="M98" s="2">
        <v>0</v>
      </c>
      <c r="N98" s="2">
        <v>2125</v>
      </c>
      <c r="O98" s="2" t="s">
        <v>38</v>
      </c>
      <c r="P98" s="2" t="s">
        <v>21</v>
      </c>
    </row>
    <row r="99" spans="1:16" x14ac:dyDescent="0.2">
      <c r="A99" s="2">
        <v>959</v>
      </c>
      <c r="B99" s="3">
        <v>43419</v>
      </c>
      <c r="C99" s="2">
        <v>3</v>
      </c>
      <c r="D99" s="5">
        <v>75</v>
      </c>
      <c r="E99" s="5">
        <v>0</v>
      </c>
      <c r="F99" s="5">
        <v>75</v>
      </c>
      <c r="G99" s="2" t="s">
        <v>261</v>
      </c>
      <c r="H99" s="2" t="s">
        <v>262</v>
      </c>
      <c r="I99" s="2">
        <v>885</v>
      </c>
      <c r="J99" s="2" t="s">
        <v>17</v>
      </c>
      <c r="K99" s="2">
        <v>325021</v>
      </c>
      <c r="L99" s="2" t="s">
        <v>32</v>
      </c>
      <c r="M99" s="2">
        <v>0</v>
      </c>
      <c r="N99" s="2">
        <v>2125</v>
      </c>
      <c r="O99" s="2" t="s">
        <v>38</v>
      </c>
      <c r="P99" s="2" t="s">
        <v>21</v>
      </c>
    </row>
    <row r="100" spans="1:16" x14ac:dyDescent="0.2">
      <c r="A100" s="2">
        <v>959</v>
      </c>
      <c r="B100" s="3">
        <v>43419</v>
      </c>
      <c r="C100" s="2">
        <v>3</v>
      </c>
      <c r="D100" s="5">
        <v>815</v>
      </c>
      <c r="E100" s="5">
        <v>0</v>
      </c>
      <c r="F100" s="5">
        <v>815</v>
      </c>
      <c r="G100" s="2" t="s">
        <v>261</v>
      </c>
      <c r="H100" s="2" t="s">
        <v>262</v>
      </c>
      <c r="I100" s="2">
        <v>885</v>
      </c>
      <c r="J100" s="2" t="s">
        <v>17</v>
      </c>
      <c r="K100" s="2">
        <v>325020</v>
      </c>
      <c r="L100" s="2" t="s">
        <v>32</v>
      </c>
      <c r="M100" s="2">
        <v>0</v>
      </c>
      <c r="N100" s="2">
        <v>2125</v>
      </c>
      <c r="O100" s="2" t="s">
        <v>38</v>
      </c>
      <c r="P100" s="2" t="s">
        <v>21</v>
      </c>
    </row>
    <row r="101" spans="1:16" x14ac:dyDescent="0.2">
      <c r="A101" s="2">
        <v>959</v>
      </c>
      <c r="B101" s="3">
        <v>43419</v>
      </c>
      <c r="C101" s="2">
        <v>3</v>
      </c>
      <c r="D101" s="5">
        <v>305</v>
      </c>
      <c r="E101" s="5">
        <v>0</v>
      </c>
      <c r="F101" s="5">
        <v>305</v>
      </c>
      <c r="G101" s="2" t="s">
        <v>261</v>
      </c>
      <c r="H101" s="2" t="s">
        <v>262</v>
      </c>
      <c r="I101" s="2">
        <v>885</v>
      </c>
      <c r="J101" s="2" t="s">
        <v>17</v>
      </c>
      <c r="K101" s="2">
        <v>325020</v>
      </c>
      <c r="L101" s="2" t="s">
        <v>32</v>
      </c>
      <c r="M101" s="2">
        <v>0</v>
      </c>
      <c r="N101" s="2">
        <v>2125</v>
      </c>
      <c r="O101" s="2" t="s">
        <v>38</v>
      </c>
      <c r="P101" s="2" t="s">
        <v>21</v>
      </c>
    </row>
    <row r="102" spans="1:16" x14ac:dyDescent="0.2">
      <c r="A102" s="2">
        <v>959</v>
      </c>
      <c r="B102" s="3">
        <v>43419</v>
      </c>
      <c r="C102" s="2">
        <v>3</v>
      </c>
      <c r="D102" s="5">
        <v>410</v>
      </c>
      <c r="E102" s="5">
        <v>0</v>
      </c>
      <c r="F102" s="5">
        <v>410</v>
      </c>
      <c r="G102" s="2" t="s">
        <v>261</v>
      </c>
      <c r="H102" s="2" t="s">
        <v>262</v>
      </c>
      <c r="I102" s="2">
        <v>885</v>
      </c>
      <c r="J102" s="2" t="s">
        <v>17</v>
      </c>
      <c r="K102" s="2">
        <v>325021</v>
      </c>
      <c r="L102" s="2" t="s">
        <v>32</v>
      </c>
      <c r="M102" s="2">
        <v>0</v>
      </c>
      <c r="N102" s="2">
        <v>2125</v>
      </c>
      <c r="O102" s="2" t="s">
        <v>38</v>
      </c>
      <c r="P102" s="2" t="s">
        <v>21</v>
      </c>
    </row>
    <row r="103" spans="1:16" x14ac:dyDescent="0.2">
      <c r="A103" s="2">
        <v>1001</v>
      </c>
      <c r="B103" s="3">
        <v>43444</v>
      </c>
      <c r="C103" s="2">
        <v>3</v>
      </c>
      <c r="D103" s="5">
        <v>165</v>
      </c>
      <c r="E103" s="5">
        <v>0</v>
      </c>
      <c r="F103" s="5">
        <v>165</v>
      </c>
      <c r="G103" s="2" t="s">
        <v>317</v>
      </c>
      <c r="H103" s="2" t="s">
        <v>318</v>
      </c>
      <c r="I103" s="2">
        <v>902</v>
      </c>
      <c r="J103" s="2" t="s">
        <v>17</v>
      </c>
      <c r="K103" s="2">
        <v>325021</v>
      </c>
      <c r="L103" s="2" t="s">
        <v>32</v>
      </c>
      <c r="M103" s="2">
        <v>0</v>
      </c>
      <c r="N103" s="2">
        <v>2125</v>
      </c>
      <c r="O103" s="2" t="s">
        <v>38</v>
      </c>
      <c r="P103" s="2" t="s">
        <v>21</v>
      </c>
    </row>
    <row r="104" spans="1:16" x14ac:dyDescent="0.2">
      <c r="A104" s="2">
        <v>1003</v>
      </c>
      <c r="B104" s="3">
        <v>43444</v>
      </c>
      <c r="C104" s="2">
        <v>3</v>
      </c>
      <c r="D104" s="5">
        <v>630</v>
      </c>
      <c r="E104" s="5">
        <v>0</v>
      </c>
      <c r="F104" s="5">
        <v>630</v>
      </c>
      <c r="G104" s="2" t="s">
        <v>191</v>
      </c>
      <c r="H104" s="2" t="s">
        <v>320</v>
      </c>
      <c r="I104" s="2">
        <v>900</v>
      </c>
      <c r="J104" s="2" t="s">
        <v>17</v>
      </c>
      <c r="K104" s="2">
        <v>325020</v>
      </c>
      <c r="L104" s="2" t="s">
        <v>32</v>
      </c>
      <c r="M104" s="2">
        <v>0</v>
      </c>
      <c r="N104" s="2">
        <v>2125</v>
      </c>
      <c r="O104" s="2" t="s">
        <v>38</v>
      </c>
      <c r="P104" s="2" t="s">
        <v>21</v>
      </c>
    </row>
    <row r="105" spans="1:16" x14ac:dyDescent="0.2">
      <c r="A105" s="2">
        <v>841</v>
      </c>
      <c r="B105" s="3">
        <v>43375</v>
      </c>
      <c r="C105" s="2">
        <v>3</v>
      </c>
      <c r="D105" s="5">
        <v>154</v>
      </c>
      <c r="E105" s="5">
        <v>30.8</v>
      </c>
      <c r="F105" s="5">
        <v>123.2</v>
      </c>
      <c r="G105" s="2" t="s">
        <v>47</v>
      </c>
      <c r="H105" s="2" t="s">
        <v>48</v>
      </c>
      <c r="I105" s="2">
        <v>723</v>
      </c>
      <c r="J105" s="2" t="s">
        <v>17</v>
      </c>
      <c r="K105" s="2">
        <v>325040</v>
      </c>
      <c r="L105" s="2" t="s">
        <v>49</v>
      </c>
      <c r="M105" s="2" t="s">
        <v>50</v>
      </c>
      <c r="N105" s="2">
        <v>2298</v>
      </c>
      <c r="O105" s="2" t="s">
        <v>51</v>
      </c>
      <c r="P105" s="2" t="s">
        <v>21</v>
      </c>
    </row>
    <row r="106" spans="1:16" x14ac:dyDescent="0.2">
      <c r="A106" s="2">
        <v>841</v>
      </c>
      <c r="B106" s="3">
        <v>43375</v>
      </c>
      <c r="C106" s="2">
        <v>3</v>
      </c>
      <c r="D106" s="5">
        <v>0.68</v>
      </c>
      <c r="E106" s="5">
        <v>0</v>
      </c>
      <c r="F106" s="5">
        <v>0.68</v>
      </c>
      <c r="G106" s="2" t="s">
        <v>47</v>
      </c>
      <c r="H106" s="2" t="s">
        <v>48</v>
      </c>
      <c r="I106" s="2">
        <v>723</v>
      </c>
      <c r="J106" s="2" t="s">
        <v>17</v>
      </c>
      <c r="K106" s="2">
        <v>121606</v>
      </c>
      <c r="L106" s="2">
        <v>0</v>
      </c>
      <c r="M106" s="2">
        <v>0</v>
      </c>
      <c r="N106" s="2">
        <v>2298</v>
      </c>
      <c r="O106" s="2" t="s">
        <v>51</v>
      </c>
      <c r="P106" s="2" t="s">
        <v>21</v>
      </c>
    </row>
    <row r="107" spans="1:16" x14ac:dyDescent="0.2">
      <c r="A107" s="2">
        <v>841</v>
      </c>
      <c r="B107" s="3">
        <v>43375</v>
      </c>
      <c r="C107" s="2">
        <v>3</v>
      </c>
      <c r="D107" s="5">
        <v>3.08</v>
      </c>
      <c r="E107" s="5">
        <v>0</v>
      </c>
      <c r="F107" s="5">
        <v>3.08</v>
      </c>
      <c r="G107" s="2" t="s">
        <v>47</v>
      </c>
      <c r="H107" s="2" t="s">
        <v>48</v>
      </c>
      <c r="I107" s="2">
        <v>723</v>
      </c>
      <c r="J107" s="2" t="s">
        <v>17</v>
      </c>
      <c r="K107" s="2">
        <v>325040</v>
      </c>
      <c r="L107" s="2" t="s">
        <v>49</v>
      </c>
      <c r="M107" s="2" t="s">
        <v>50</v>
      </c>
      <c r="N107" s="2">
        <v>2298</v>
      </c>
      <c r="O107" s="2" t="s">
        <v>51</v>
      </c>
      <c r="P107" s="2" t="s">
        <v>21</v>
      </c>
    </row>
    <row r="108" spans="1:16" x14ac:dyDescent="0.2">
      <c r="A108" s="2">
        <v>841</v>
      </c>
      <c r="B108" s="3">
        <v>43375</v>
      </c>
      <c r="C108" s="2">
        <v>3</v>
      </c>
      <c r="D108" s="5">
        <v>33.880000000000003</v>
      </c>
      <c r="E108" s="5">
        <v>0</v>
      </c>
      <c r="F108" s="5">
        <v>33.880000000000003</v>
      </c>
      <c r="G108" s="2" t="s">
        <v>47</v>
      </c>
      <c r="H108" s="2" t="s">
        <v>48</v>
      </c>
      <c r="I108" s="2">
        <v>723</v>
      </c>
      <c r="J108" s="2" t="s">
        <v>17</v>
      </c>
      <c r="K108" s="2">
        <v>121606</v>
      </c>
      <c r="L108" s="2">
        <v>0</v>
      </c>
      <c r="M108" s="2">
        <v>0</v>
      </c>
      <c r="N108" s="2">
        <v>2298</v>
      </c>
      <c r="O108" s="2" t="s">
        <v>51</v>
      </c>
      <c r="P108" s="2" t="s">
        <v>21</v>
      </c>
    </row>
    <row r="109" spans="1:16" x14ac:dyDescent="0.2">
      <c r="A109" s="2">
        <v>842</v>
      </c>
      <c r="B109" s="3">
        <v>43375</v>
      </c>
      <c r="C109" s="2">
        <v>3</v>
      </c>
      <c r="D109" s="5">
        <v>296</v>
      </c>
      <c r="E109" s="5">
        <v>0</v>
      </c>
      <c r="F109" s="5">
        <v>296</v>
      </c>
      <c r="G109" s="2" t="s">
        <v>52</v>
      </c>
      <c r="H109" s="2" t="s">
        <v>53</v>
      </c>
      <c r="I109" s="2">
        <v>722</v>
      </c>
      <c r="J109" s="2" t="s">
        <v>17</v>
      </c>
      <c r="K109" s="2">
        <v>325040</v>
      </c>
      <c r="L109" s="2" t="s">
        <v>49</v>
      </c>
      <c r="M109" s="2" t="s">
        <v>54</v>
      </c>
      <c r="N109" s="2">
        <v>2298</v>
      </c>
      <c r="O109" s="2" t="s">
        <v>51</v>
      </c>
      <c r="P109" s="2" t="s">
        <v>21</v>
      </c>
    </row>
    <row r="110" spans="1:16" x14ac:dyDescent="0.2">
      <c r="A110" s="2">
        <v>842</v>
      </c>
      <c r="B110" s="3">
        <v>43375</v>
      </c>
      <c r="C110" s="2">
        <v>3</v>
      </c>
      <c r="D110" s="5">
        <v>566</v>
      </c>
      <c r="E110" s="5">
        <v>0</v>
      </c>
      <c r="F110" s="5">
        <v>566</v>
      </c>
      <c r="G110" s="2" t="s">
        <v>52</v>
      </c>
      <c r="H110" s="2" t="s">
        <v>53</v>
      </c>
      <c r="I110" s="2">
        <v>722</v>
      </c>
      <c r="J110" s="2" t="s">
        <v>17</v>
      </c>
      <c r="K110" s="2">
        <v>325040</v>
      </c>
      <c r="L110" s="2" t="s">
        <v>49</v>
      </c>
      <c r="M110" s="2" t="s">
        <v>50</v>
      </c>
      <c r="N110" s="2">
        <v>2298</v>
      </c>
      <c r="O110" s="2" t="s">
        <v>51</v>
      </c>
      <c r="P110" s="2" t="s">
        <v>21</v>
      </c>
    </row>
    <row r="111" spans="1:16" x14ac:dyDescent="0.2">
      <c r="A111" s="2">
        <v>842</v>
      </c>
      <c r="B111" s="3">
        <v>43375</v>
      </c>
      <c r="C111" s="2">
        <v>3</v>
      </c>
      <c r="D111" s="5">
        <v>17.239999999999998</v>
      </c>
      <c r="E111" s="5">
        <v>0</v>
      </c>
      <c r="F111" s="5">
        <v>17.239999999999998</v>
      </c>
      <c r="G111" s="2" t="s">
        <v>52</v>
      </c>
      <c r="H111" s="2" t="s">
        <v>53</v>
      </c>
      <c r="I111" s="2">
        <v>722</v>
      </c>
      <c r="J111" s="2" t="s">
        <v>17</v>
      </c>
      <c r="K111" s="2">
        <v>325040</v>
      </c>
      <c r="L111" s="2" t="s">
        <v>49</v>
      </c>
      <c r="M111" s="2" t="s">
        <v>50</v>
      </c>
      <c r="N111" s="2">
        <v>2298</v>
      </c>
      <c r="O111" s="2" t="s">
        <v>51</v>
      </c>
      <c r="P111" s="2" t="s">
        <v>21</v>
      </c>
    </row>
    <row r="112" spans="1:16" x14ac:dyDescent="0.2">
      <c r="A112" s="2">
        <v>843</v>
      </c>
      <c r="B112" s="3">
        <v>43375</v>
      </c>
      <c r="C112" s="2">
        <v>3</v>
      </c>
      <c r="D112" s="5">
        <v>318</v>
      </c>
      <c r="E112" s="5">
        <v>63.6</v>
      </c>
      <c r="F112" s="5">
        <v>254.4</v>
      </c>
      <c r="G112" s="2" t="s">
        <v>55</v>
      </c>
      <c r="H112" s="2" t="s">
        <v>56</v>
      </c>
      <c r="I112" s="2">
        <v>720</v>
      </c>
      <c r="J112" s="2" t="s">
        <v>17</v>
      </c>
      <c r="K112" s="2">
        <v>325040</v>
      </c>
      <c r="L112" s="2" t="s">
        <v>49</v>
      </c>
      <c r="M112" s="2" t="s">
        <v>54</v>
      </c>
      <c r="N112" s="2">
        <v>2298</v>
      </c>
      <c r="O112" s="2" t="s">
        <v>51</v>
      </c>
      <c r="P112" s="2" t="s">
        <v>21</v>
      </c>
    </row>
    <row r="113" spans="1:16" x14ac:dyDescent="0.2">
      <c r="A113" s="2">
        <v>843</v>
      </c>
      <c r="B113" s="3">
        <v>43375</v>
      </c>
      <c r="C113" s="2">
        <v>3</v>
      </c>
      <c r="D113" s="5">
        <v>6.36</v>
      </c>
      <c r="E113" s="5">
        <v>0</v>
      </c>
      <c r="F113" s="5">
        <v>6.36</v>
      </c>
      <c r="G113" s="2" t="s">
        <v>55</v>
      </c>
      <c r="H113" s="2" t="s">
        <v>56</v>
      </c>
      <c r="I113" s="2">
        <v>720</v>
      </c>
      <c r="J113" s="2" t="s">
        <v>17</v>
      </c>
      <c r="K113" s="2">
        <v>325040</v>
      </c>
      <c r="L113" s="2" t="s">
        <v>49</v>
      </c>
      <c r="M113" s="2" t="s">
        <v>54</v>
      </c>
      <c r="N113" s="2">
        <v>2298</v>
      </c>
      <c r="O113" s="2" t="s">
        <v>51</v>
      </c>
      <c r="P113" s="2" t="s">
        <v>21</v>
      </c>
    </row>
    <row r="114" spans="1:16" x14ac:dyDescent="0.2">
      <c r="A114" s="2">
        <v>843</v>
      </c>
      <c r="B114" s="3">
        <v>43375</v>
      </c>
      <c r="C114" s="2">
        <v>3</v>
      </c>
      <c r="D114" s="5">
        <v>1.4</v>
      </c>
      <c r="E114" s="5">
        <v>0</v>
      </c>
      <c r="F114" s="5">
        <v>1.4</v>
      </c>
      <c r="G114" s="2" t="s">
        <v>55</v>
      </c>
      <c r="H114" s="2" t="s">
        <v>56</v>
      </c>
      <c r="I114" s="2">
        <v>720</v>
      </c>
      <c r="J114" s="2" t="s">
        <v>17</v>
      </c>
      <c r="K114" s="2">
        <v>121606</v>
      </c>
      <c r="L114" s="2">
        <v>0</v>
      </c>
      <c r="M114" s="2">
        <v>0</v>
      </c>
      <c r="N114" s="2">
        <v>2298</v>
      </c>
      <c r="O114" s="2" t="s">
        <v>51</v>
      </c>
      <c r="P114" s="2" t="s">
        <v>21</v>
      </c>
    </row>
    <row r="115" spans="1:16" x14ac:dyDescent="0.2">
      <c r="A115" s="2">
        <v>843</v>
      </c>
      <c r="B115" s="3">
        <v>43375</v>
      </c>
      <c r="C115" s="2">
        <v>3</v>
      </c>
      <c r="D115" s="5">
        <v>69.959999999999994</v>
      </c>
      <c r="E115" s="5">
        <v>0</v>
      </c>
      <c r="F115" s="5">
        <v>69.959999999999994</v>
      </c>
      <c r="G115" s="2" t="s">
        <v>55</v>
      </c>
      <c r="H115" s="2" t="s">
        <v>56</v>
      </c>
      <c r="I115" s="2">
        <v>720</v>
      </c>
      <c r="J115" s="2" t="s">
        <v>17</v>
      </c>
      <c r="K115" s="2">
        <v>121606</v>
      </c>
      <c r="L115" s="2">
        <v>0</v>
      </c>
      <c r="M115" s="2">
        <v>0</v>
      </c>
      <c r="N115" s="2">
        <v>2298</v>
      </c>
      <c r="O115" s="2" t="s">
        <v>51</v>
      </c>
      <c r="P115" s="2" t="s">
        <v>21</v>
      </c>
    </row>
    <row r="116" spans="1:16" x14ac:dyDescent="0.2">
      <c r="A116" s="2">
        <v>845</v>
      </c>
      <c r="B116" s="3">
        <v>43375</v>
      </c>
      <c r="C116" s="2">
        <v>3</v>
      </c>
      <c r="D116" s="5">
        <v>24.79</v>
      </c>
      <c r="E116" s="5">
        <v>0</v>
      </c>
      <c r="F116" s="5">
        <v>24.79</v>
      </c>
      <c r="G116" s="2" t="s">
        <v>15</v>
      </c>
      <c r="H116" s="2" t="s">
        <v>60</v>
      </c>
      <c r="I116" s="2">
        <v>740</v>
      </c>
      <c r="J116" s="2" t="s">
        <v>17</v>
      </c>
      <c r="K116" s="2">
        <v>325057</v>
      </c>
      <c r="L116" s="2" t="s">
        <v>28</v>
      </c>
      <c r="M116" s="2">
        <v>0</v>
      </c>
      <c r="N116" s="2">
        <v>2298</v>
      </c>
      <c r="O116" s="2" t="s">
        <v>51</v>
      </c>
      <c r="P116" s="2" t="s">
        <v>21</v>
      </c>
    </row>
    <row r="117" spans="1:16" x14ac:dyDescent="0.2">
      <c r="A117" s="2">
        <v>867</v>
      </c>
      <c r="B117" s="3">
        <v>43389</v>
      </c>
      <c r="C117" s="2">
        <v>3</v>
      </c>
      <c r="D117" s="5">
        <v>257.60000000000002</v>
      </c>
      <c r="E117" s="5">
        <v>0</v>
      </c>
      <c r="F117" s="5">
        <v>257.60000000000002</v>
      </c>
      <c r="G117" s="2" t="s">
        <v>107</v>
      </c>
      <c r="H117" s="2" t="s">
        <v>108</v>
      </c>
      <c r="I117" s="2">
        <v>751</v>
      </c>
      <c r="J117" s="2" t="s">
        <v>17</v>
      </c>
      <c r="K117" s="2">
        <v>330000</v>
      </c>
      <c r="L117" s="2" t="s">
        <v>109</v>
      </c>
      <c r="M117" s="2" t="s">
        <v>110</v>
      </c>
      <c r="N117" s="2">
        <v>2298</v>
      </c>
      <c r="O117" s="2" t="s">
        <v>51</v>
      </c>
      <c r="P117" s="2" t="s">
        <v>21</v>
      </c>
    </row>
    <row r="118" spans="1:16" x14ac:dyDescent="0.2">
      <c r="A118" s="2">
        <v>871</v>
      </c>
      <c r="B118" s="3">
        <v>43389</v>
      </c>
      <c r="C118" s="2">
        <v>3</v>
      </c>
      <c r="D118" s="5">
        <v>134</v>
      </c>
      <c r="E118" s="5">
        <v>0</v>
      </c>
      <c r="F118" s="5">
        <v>134</v>
      </c>
      <c r="G118" s="2" t="s">
        <v>116</v>
      </c>
      <c r="H118" s="2" t="s">
        <v>117</v>
      </c>
      <c r="I118" s="2">
        <v>752</v>
      </c>
      <c r="J118" s="2" t="s">
        <v>17</v>
      </c>
      <c r="K118" s="2">
        <v>325040</v>
      </c>
      <c r="L118" s="2" t="s">
        <v>49</v>
      </c>
      <c r="M118" s="2" t="s">
        <v>54</v>
      </c>
      <c r="N118" s="2">
        <v>2298</v>
      </c>
      <c r="O118" s="2" t="s">
        <v>51</v>
      </c>
      <c r="P118" s="2" t="s">
        <v>21</v>
      </c>
    </row>
    <row r="119" spans="1:16" x14ac:dyDescent="0.2">
      <c r="A119" s="2">
        <v>872</v>
      </c>
      <c r="B119" s="3">
        <v>43389</v>
      </c>
      <c r="C119" s="2">
        <v>3</v>
      </c>
      <c r="D119" s="5">
        <v>491.8</v>
      </c>
      <c r="E119" s="5">
        <v>0</v>
      </c>
      <c r="F119" s="5">
        <v>491.8</v>
      </c>
      <c r="G119" s="2" t="s">
        <v>118</v>
      </c>
      <c r="H119" s="2" t="s">
        <v>119</v>
      </c>
      <c r="I119" s="2">
        <v>746</v>
      </c>
      <c r="J119" s="2" t="s">
        <v>17</v>
      </c>
      <c r="K119" s="2">
        <v>330000</v>
      </c>
      <c r="L119" s="2" t="s">
        <v>120</v>
      </c>
      <c r="M119" s="2" t="s">
        <v>121</v>
      </c>
      <c r="N119" s="2">
        <v>2298</v>
      </c>
      <c r="O119" s="2" t="s">
        <v>51</v>
      </c>
      <c r="P119" s="2" t="s">
        <v>21</v>
      </c>
    </row>
    <row r="120" spans="1:16" x14ac:dyDescent="0.2">
      <c r="A120" s="2">
        <v>890</v>
      </c>
      <c r="B120" s="3">
        <v>43402</v>
      </c>
      <c r="C120" s="2">
        <v>3</v>
      </c>
      <c r="D120" s="5">
        <v>12.96</v>
      </c>
      <c r="E120" s="5">
        <v>0</v>
      </c>
      <c r="F120" s="5">
        <v>12.96</v>
      </c>
      <c r="G120" s="2" t="s">
        <v>15</v>
      </c>
      <c r="H120" s="2" t="s">
        <v>148</v>
      </c>
      <c r="I120" s="2">
        <v>797</v>
      </c>
      <c r="J120" s="2" t="s">
        <v>17</v>
      </c>
      <c r="K120" s="2">
        <v>325057</v>
      </c>
      <c r="L120" s="2" t="s">
        <v>28</v>
      </c>
      <c r="M120" s="2">
        <v>0</v>
      </c>
      <c r="N120" s="2">
        <v>2298</v>
      </c>
      <c r="O120" s="2" t="s">
        <v>51</v>
      </c>
      <c r="P120" s="2" t="s">
        <v>21</v>
      </c>
    </row>
    <row r="121" spans="1:16" x14ac:dyDescent="0.2">
      <c r="A121" s="2">
        <v>913</v>
      </c>
      <c r="B121" s="3">
        <v>43409</v>
      </c>
      <c r="C121" s="2">
        <v>3</v>
      </c>
      <c r="D121" s="5">
        <v>120</v>
      </c>
      <c r="E121" s="5">
        <v>24</v>
      </c>
      <c r="F121" s="5">
        <v>96</v>
      </c>
      <c r="G121" s="2" t="s">
        <v>186</v>
      </c>
      <c r="H121" s="2" t="s">
        <v>187</v>
      </c>
      <c r="I121" s="2">
        <v>832</v>
      </c>
      <c r="J121" s="2" t="s">
        <v>17</v>
      </c>
      <c r="K121" s="2">
        <v>325040</v>
      </c>
      <c r="L121" s="2" t="s">
        <v>188</v>
      </c>
      <c r="M121" s="2">
        <v>0</v>
      </c>
      <c r="N121" s="2">
        <v>2298</v>
      </c>
      <c r="O121" s="2" t="s">
        <v>51</v>
      </c>
      <c r="P121" s="2" t="s">
        <v>21</v>
      </c>
    </row>
    <row r="122" spans="1:16" x14ac:dyDescent="0.2">
      <c r="A122" s="2">
        <v>916</v>
      </c>
      <c r="B122" s="3">
        <v>43409</v>
      </c>
      <c r="C122" s="2">
        <v>3</v>
      </c>
      <c r="D122" s="5">
        <v>4098.3599999999997</v>
      </c>
      <c r="E122" s="5">
        <v>0</v>
      </c>
      <c r="F122" s="5">
        <v>4098.3599999999997</v>
      </c>
      <c r="G122" s="2" t="s">
        <v>88</v>
      </c>
      <c r="H122" s="2" t="s">
        <v>193</v>
      </c>
      <c r="I122" s="2">
        <v>808</v>
      </c>
      <c r="J122" s="2" t="s">
        <v>17</v>
      </c>
      <c r="K122" s="2">
        <v>330000</v>
      </c>
      <c r="L122" s="2" t="s">
        <v>194</v>
      </c>
      <c r="M122" s="2" t="s">
        <v>195</v>
      </c>
      <c r="N122" s="2">
        <v>2298</v>
      </c>
      <c r="O122" s="2" t="s">
        <v>51</v>
      </c>
      <c r="P122" s="2" t="s">
        <v>21</v>
      </c>
    </row>
    <row r="123" spans="1:16" x14ac:dyDescent="0.2">
      <c r="A123" s="2">
        <v>917</v>
      </c>
      <c r="B123" s="3">
        <v>43409</v>
      </c>
      <c r="C123" s="2">
        <v>3</v>
      </c>
      <c r="D123" s="5">
        <v>4098.3599999999997</v>
      </c>
      <c r="E123" s="5">
        <v>0</v>
      </c>
      <c r="F123" s="5">
        <v>4098.3599999999997</v>
      </c>
      <c r="G123" s="2" t="s">
        <v>88</v>
      </c>
      <c r="H123" s="2" t="s">
        <v>196</v>
      </c>
      <c r="I123" s="2">
        <v>818</v>
      </c>
      <c r="J123" s="2" t="s">
        <v>17</v>
      </c>
      <c r="K123" s="2">
        <v>330000</v>
      </c>
      <c r="L123" s="2" t="s">
        <v>18</v>
      </c>
      <c r="M123" s="2" t="s">
        <v>197</v>
      </c>
      <c r="N123" s="2">
        <v>2298</v>
      </c>
      <c r="O123" s="2" t="s">
        <v>51</v>
      </c>
      <c r="P123" s="2" t="s">
        <v>21</v>
      </c>
    </row>
    <row r="124" spans="1:16" x14ac:dyDescent="0.2">
      <c r="A124" s="2">
        <v>919</v>
      </c>
      <c r="B124" s="3">
        <v>43409</v>
      </c>
      <c r="C124" s="2">
        <v>3</v>
      </c>
      <c r="D124" s="5">
        <v>800</v>
      </c>
      <c r="E124" s="5">
        <v>0</v>
      </c>
      <c r="F124" s="5">
        <v>800</v>
      </c>
      <c r="G124" s="2" t="s">
        <v>200</v>
      </c>
      <c r="H124" s="2" t="s">
        <v>201</v>
      </c>
      <c r="I124" s="2">
        <v>779</v>
      </c>
      <c r="J124" s="2" t="s">
        <v>17</v>
      </c>
      <c r="K124" s="2">
        <v>330000</v>
      </c>
      <c r="L124" s="2" t="s">
        <v>80</v>
      </c>
      <c r="M124" s="2" t="s">
        <v>81</v>
      </c>
      <c r="N124" s="2">
        <v>2298</v>
      </c>
      <c r="O124" s="2" t="s">
        <v>51</v>
      </c>
      <c r="P124" s="2" t="s">
        <v>21</v>
      </c>
    </row>
    <row r="125" spans="1:16" x14ac:dyDescent="0.2">
      <c r="A125" s="2">
        <v>922</v>
      </c>
      <c r="B125" s="3">
        <v>43409</v>
      </c>
      <c r="C125" s="2">
        <v>3</v>
      </c>
      <c r="D125" s="5">
        <v>149.94999999999999</v>
      </c>
      <c r="E125" s="5">
        <v>0</v>
      </c>
      <c r="F125" s="5">
        <v>149.94999999999999</v>
      </c>
      <c r="G125" s="2" t="s">
        <v>204</v>
      </c>
      <c r="H125" s="2" t="s">
        <v>205</v>
      </c>
      <c r="I125" s="2">
        <v>799</v>
      </c>
      <c r="J125" s="2" t="s">
        <v>17</v>
      </c>
      <c r="K125" s="2">
        <v>325015</v>
      </c>
      <c r="L125" s="2" t="s">
        <v>28</v>
      </c>
      <c r="M125" s="2">
        <v>0</v>
      </c>
      <c r="N125" s="2">
        <v>2298</v>
      </c>
      <c r="O125" s="2" t="s">
        <v>51</v>
      </c>
      <c r="P125" s="2" t="s">
        <v>21</v>
      </c>
    </row>
    <row r="126" spans="1:16" x14ac:dyDescent="0.2">
      <c r="A126" s="2">
        <v>926</v>
      </c>
      <c r="B126" s="3">
        <v>43409</v>
      </c>
      <c r="C126" s="2">
        <v>3</v>
      </c>
      <c r="D126" s="5">
        <v>100</v>
      </c>
      <c r="E126" s="5">
        <v>0</v>
      </c>
      <c r="F126" s="5">
        <v>100</v>
      </c>
      <c r="G126" s="2" t="s">
        <v>209</v>
      </c>
      <c r="H126" s="2" t="s">
        <v>210</v>
      </c>
      <c r="I126" s="2">
        <v>805</v>
      </c>
      <c r="J126" s="2" t="s">
        <v>17</v>
      </c>
      <c r="K126" s="2">
        <v>330000</v>
      </c>
      <c r="L126" s="2" t="s">
        <v>109</v>
      </c>
      <c r="M126" s="2" t="s">
        <v>110</v>
      </c>
      <c r="N126" s="2">
        <v>2298</v>
      </c>
      <c r="O126" s="2" t="s">
        <v>51</v>
      </c>
      <c r="P126" s="2" t="s">
        <v>21</v>
      </c>
    </row>
    <row r="127" spans="1:16" x14ac:dyDescent="0.2">
      <c r="A127" s="2">
        <v>932</v>
      </c>
      <c r="B127" s="3">
        <v>43409</v>
      </c>
      <c r="C127" s="2">
        <v>3</v>
      </c>
      <c r="D127" s="5">
        <v>4.8</v>
      </c>
      <c r="E127" s="5">
        <v>0</v>
      </c>
      <c r="F127" s="5">
        <v>4.8</v>
      </c>
      <c r="G127" s="2" t="s">
        <v>218</v>
      </c>
      <c r="H127" s="2" t="s">
        <v>187</v>
      </c>
      <c r="I127" s="2">
        <v>815</v>
      </c>
      <c r="J127" s="2" t="s">
        <v>17</v>
      </c>
      <c r="K127" s="2">
        <v>325040</v>
      </c>
      <c r="L127" s="2" t="s">
        <v>188</v>
      </c>
      <c r="M127" s="2">
        <v>0</v>
      </c>
      <c r="N127" s="2">
        <v>2298</v>
      </c>
      <c r="O127" s="2" t="s">
        <v>51</v>
      </c>
      <c r="P127" s="2" t="s">
        <v>21</v>
      </c>
    </row>
    <row r="128" spans="1:16" x14ac:dyDescent="0.2">
      <c r="A128" s="2">
        <v>932</v>
      </c>
      <c r="B128" s="3">
        <v>43409</v>
      </c>
      <c r="C128" s="2">
        <v>3</v>
      </c>
      <c r="D128" s="5">
        <v>26.4</v>
      </c>
      <c r="E128" s="5">
        <v>0</v>
      </c>
      <c r="F128" s="5">
        <v>26.4</v>
      </c>
      <c r="G128" s="2" t="s">
        <v>218</v>
      </c>
      <c r="H128" s="2" t="s">
        <v>187</v>
      </c>
      <c r="I128" s="2">
        <v>815</v>
      </c>
      <c r="J128" s="2" t="s">
        <v>17</v>
      </c>
      <c r="K128" s="2">
        <v>121606</v>
      </c>
      <c r="L128" s="2">
        <v>0</v>
      </c>
      <c r="M128" s="2">
        <v>0</v>
      </c>
      <c r="N128" s="2">
        <v>2298</v>
      </c>
      <c r="O128" s="2" t="s">
        <v>51</v>
      </c>
      <c r="P128" s="2" t="s">
        <v>21</v>
      </c>
    </row>
    <row r="129" spans="1:16" x14ac:dyDescent="0.2">
      <c r="A129" s="2">
        <v>932</v>
      </c>
      <c r="B129" s="3">
        <v>43409</v>
      </c>
      <c r="C129" s="2">
        <v>3</v>
      </c>
      <c r="D129" s="5">
        <v>120</v>
      </c>
      <c r="E129" s="5">
        <v>24</v>
      </c>
      <c r="F129" s="5">
        <v>96</v>
      </c>
      <c r="G129" s="2" t="s">
        <v>218</v>
      </c>
      <c r="H129" s="2" t="s">
        <v>187</v>
      </c>
      <c r="I129" s="2">
        <v>815</v>
      </c>
      <c r="J129" s="2" t="s">
        <v>17</v>
      </c>
      <c r="K129" s="2">
        <v>325040</v>
      </c>
      <c r="L129" s="2" t="s">
        <v>188</v>
      </c>
      <c r="M129" s="2">
        <v>0</v>
      </c>
      <c r="N129" s="2">
        <v>2298</v>
      </c>
      <c r="O129" s="2" t="s">
        <v>51</v>
      </c>
      <c r="P129" s="2" t="s">
        <v>21</v>
      </c>
    </row>
    <row r="130" spans="1:16" x14ac:dyDescent="0.2">
      <c r="A130" s="2">
        <v>932</v>
      </c>
      <c r="B130" s="3">
        <v>43409</v>
      </c>
      <c r="C130" s="2">
        <v>3</v>
      </c>
      <c r="D130" s="5">
        <v>1.06</v>
      </c>
      <c r="E130" s="5">
        <v>0</v>
      </c>
      <c r="F130" s="5">
        <v>1.06</v>
      </c>
      <c r="G130" s="2" t="s">
        <v>218</v>
      </c>
      <c r="H130" s="2" t="s">
        <v>187</v>
      </c>
      <c r="I130" s="2">
        <v>815</v>
      </c>
      <c r="J130" s="2" t="s">
        <v>17</v>
      </c>
      <c r="K130" s="2">
        <v>121606</v>
      </c>
      <c r="L130" s="2">
        <v>0</v>
      </c>
      <c r="M130" s="2">
        <v>0</v>
      </c>
      <c r="N130" s="2">
        <v>2298</v>
      </c>
      <c r="O130" s="2" t="s">
        <v>51</v>
      </c>
      <c r="P130" s="2" t="s">
        <v>21</v>
      </c>
    </row>
    <row r="131" spans="1:16" x14ac:dyDescent="0.2">
      <c r="A131" s="2">
        <v>933</v>
      </c>
      <c r="B131" s="3">
        <v>43409</v>
      </c>
      <c r="C131" s="2">
        <v>3</v>
      </c>
      <c r="D131" s="5">
        <v>90</v>
      </c>
      <c r="E131" s="5">
        <v>18</v>
      </c>
      <c r="F131" s="5">
        <v>72</v>
      </c>
      <c r="G131" s="2" t="s">
        <v>219</v>
      </c>
      <c r="H131" s="2" t="s">
        <v>187</v>
      </c>
      <c r="I131" s="2">
        <v>814</v>
      </c>
      <c r="J131" s="2" t="s">
        <v>17</v>
      </c>
      <c r="K131" s="2">
        <v>325040</v>
      </c>
      <c r="L131" s="2" t="s">
        <v>188</v>
      </c>
      <c r="M131" s="2">
        <v>0</v>
      </c>
      <c r="N131" s="2">
        <v>2298</v>
      </c>
      <c r="O131" s="2" t="s">
        <v>51</v>
      </c>
      <c r="P131" s="2" t="s">
        <v>21</v>
      </c>
    </row>
    <row r="132" spans="1:16" x14ac:dyDescent="0.2">
      <c r="A132" s="2">
        <v>933</v>
      </c>
      <c r="B132" s="3">
        <v>43409</v>
      </c>
      <c r="C132" s="2">
        <v>3</v>
      </c>
      <c r="D132" s="5">
        <v>0.79</v>
      </c>
      <c r="E132" s="5">
        <v>0</v>
      </c>
      <c r="F132" s="5">
        <v>0.79</v>
      </c>
      <c r="G132" s="2" t="s">
        <v>219</v>
      </c>
      <c r="H132" s="2" t="s">
        <v>187</v>
      </c>
      <c r="I132" s="2">
        <v>814</v>
      </c>
      <c r="J132" s="2" t="s">
        <v>17</v>
      </c>
      <c r="K132" s="2">
        <v>121606</v>
      </c>
      <c r="L132" s="2">
        <v>0</v>
      </c>
      <c r="M132" s="2">
        <v>0</v>
      </c>
      <c r="N132" s="2">
        <v>2298</v>
      </c>
      <c r="O132" s="2" t="s">
        <v>51</v>
      </c>
      <c r="P132" s="2" t="s">
        <v>21</v>
      </c>
    </row>
    <row r="133" spans="1:16" x14ac:dyDescent="0.2">
      <c r="A133" s="2">
        <v>933</v>
      </c>
      <c r="B133" s="3">
        <v>43409</v>
      </c>
      <c r="C133" s="2">
        <v>3</v>
      </c>
      <c r="D133" s="5">
        <v>3.6</v>
      </c>
      <c r="E133" s="5">
        <v>0</v>
      </c>
      <c r="F133" s="5">
        <v>3.6</v>
      </c>
      <c r="G133" s="2" t="s">
        <v>219</v>
      </c>
      <c r="H133" s="2" t="s">
        <v>187</v>
      </c>
      <c r="I133" s="2">
        <v>814</v>
      </c>
      <c r="J133" s="2" t="s">
        <v>17</v>
      </c>
      <c r="K133" s="2">
        <v>325040</v>
      </c>
      <c r="L133" s="2" t="s">
        <v>188</v>
      </c>
      <c r="M133" s="2">
        <v>0</v>
      </c>
      <c r="N133" s="2">
        <v>2298</v>
      </c>
      <c r="O133" s="2" t="s">
        <v>51</v>
      </c>
      <c r="P133" s="2" t="s">
        <v>21</v>
      </c>
    </row>
    <row r="134" spans="1:16" x14ac:dyDescent="0.2">
      <c r="A134" s="2">
        <v>933</v>
      </c>
      <c r="B134" s="3">
        <v>43409</v>
      </c>
      <c r="C134" s="2">
        <v>3</v>
      </c>
      <c r="D134" s="5">
        <v>19.8</v>
      </c>
      <c r="E134" s="5">
        <v>0</v>
      </c>
      <c r="F134" s="5">
        <v>19.8</v>
      </c>
      <c r="G134" s="2" t="s">
        <v>219</v>
      </c>
      <c r="H134" s="2" t="s">
        <v>187</v>
      </c>
      <c r="I134" s="2">
        <v>814</v>
      </c>
      <c r="J134" s="2" t="s">
        <v>17</v>
      </c>
      <c r="K134" s="2">
        <v>121606</v>
      </c>
      <c r="L134" s="2">
        <v>0</v>
      </c>
      <c r="M134" s="2">
        <v>0</v>
      </c>
      <c r="N134" s="2">
        <v>2298</v>
      </c>
      <c r="O134" s="2" t="s">
        <v>51</v>
      </c>
      <c r="P134" s="2" t="s">
        <v>21</v>
      </c>
    </row>
    <row r="135" spans="1:16" x14ac:dyDescent="0.2">
      <c r="A135" s="2">
        <v>934</v>
      </c>
      <c r="B135" s="3">
        <v>43409</v>
      </c>
      <c r="C135" s="2">
        <v>3</v>
      </c>
      <c r="D135" s="5">
        <v>10</v>
      </c>
      <c r="E135" s="5">
        <v>0</v>
      </c>
      <c r="F135" s="5">
        <v>10</v>
      </c>
      <c r="G135" s="2" t="s">
        <v>220</v>
      </c>
      <c r="H135" s="2" t="s">
        <v>187</v>
      </c>
      <c r="I135" s="2">
        <v>813</v>
      </c>
      <c r="J135" s="2" t="s">
        <v>17</v>
      </c>
      <c r="K135" s="2">
        <v>325040</v>
      </c>
      <c r="L135" s="2" t="s">
        <v>188</v>
      </c>
      <c r="M135" s="2">
        <v>0</v>
      </c>
      <c r="N135" s="2">
        <v>2298</v>
      </c>
      <c r="O135" s="2" t="s">
        <v>51</v>
      </c>
      <c r="P135" s="2" t="s">
        <v>21</v>
      </c>
    </row>
    <row r="136" spans="1:16" x14ac:dyDescent="0.2">
      <c r="A136" s="2">
        <v>934</v>
      </c>
      <c r="B136" s="3">
        <v>43409</v>
      </c>
      <c r="C136" s="2">
        <v>3</v>
      </c>
      <c r="D136" s="5">
        <v>55</v>
      </c>
      <c r="E136" s="5">
        <v>0</v>
      </c>
      <c r="F136" s="5">
        <v>55</v>
      </c>
      <c r="G136" s="2" t="s">
        <v>220</v>
      </c>
      <c r="H136" s="2" t="s">
        <v>187</v>
      </c>
      <c r="I136" s="2">
        <v>813</v>
      </c>
      <c r="J136" s="2" t="s">
        <v>17</v>
      </c>
      <c r="K136" s="2">
        <v>121606</v>
      </c>
      <c r="L136" s="2">
        <v>0</v>
      </c>
      <c r="M136" s="2">
        <v>0</v>
      </c>
      <c r="N136" s="2">
        <v>2298</v>
      </c>
      <c r="O136" s="2" t="s">
        <v>51</v>
      </c>
      <c r="P136" s="2" t="s">
        <v>21</v>
      </c>
    </row>
    <row r="137" spans="1:16" x14ac:dyDescent="0.2">
      <c r="A137" s="2">
        <v>934</v>
      </c>
      <c r="B137" s="3">
        <v>43409</v>
      </c>
      <c r="C137" s="2">
        <v>3</v>
      </c>
      <c r="D137" s="5">
        <v>250</v>
      </c>
      <c r="E137" s="5">
        <v>50</v>
      </c>
      <c r="F137" s="5">
        <v>200</v>
      </c>
      <c r="G137" s="2" t="s">
        <v>220</v>
      </c>
      <c r="H137" s="2" t="s">
        <v>187</v>
      </c>
      <c r="I137" s="2">
        <v>813</v>
      </c>
      <c r="J137" s="2" t="s">
        <v>17</v>
      </c>
      <c r="K137" s="2">
        <v>325040</v>
      </c>
      <c r="L137" s="2" t="s">
        <v>188</v>
      </c>
      <c r="M137" s="2">
        <v>0</v>
      </c>
      <c r="N137" s="2">
        <v>2298</v>
      </c>
      <c r="O137" s="2" t="s">
        <v>51</v>
      </c>
      <c r="P137" s="2" t="s">
        <v>21</v>
      </c>
    </row>
    <row r="138" spans="1:16" x14ac:dyDescent="0.2">
      <c r="A138" s="2">
        <v>934</v>
      </c>
      <c r="B138" s="3">
        <v>43409</v>
      </c>
      <c r="C138" s="2">
        <v>3</v>
      </c>
      <c r="D138" s="5">
        <v>2.2000000000000002</v>
      </c>
      <c r="E138" s="5">
        <v>0</v>
      </c>
      <c r="F138" s="5">
        <v>2.2000000000000002</v>
      </c>
      <c r="G138" s="2" t="s">
        <v>220</v>
      </c>
      <c r="H138" s="2" t="s">
        <v>187</v>
      </c>
      <c r="I138" s="2">
        <v>813</v>
      </c>
      <c r="J138" s="2" t="s">
        <v>17</v>
      </c>
      <c r="K138" s="2">
        <v>121606</v>
      </c>
      <c r="L138" s="2">
        <v>0</v>
      </c>
      <c r="M138" s="2">
        <v>0</v>
      </c>
      <c r="N138" s="2">
        <v>2298</v>
      </c>
      <c r="O138" s="2" t="s">
        <v>51</v>
      </c>
      <c r="P138" s="2" t="s">
        <v>21</v>
      </c>
    </row>
    <row r="139" spans="1:16" x14ac:dyDescent="0.2">
      <c r="A139" s="2">
        <v>937</v>
      </c>
      <c r="B139" s="3">
        <v>43409</v>
      </c>
      <c r="C139" s="2">
        <v>3</v>
      </c>
      <c r="D139" s="5">
        <v>326.38</v>
      </c>
      <c r="E139" s="5">
        <v>0</v>
      </c>
      <c r="F139" s="5">
        <v>326.38</v>
      </c>
      <c r="G139" s="2" t="s">
        <v>225</v>
      </c>
      <c r="H139" s="2" t="s">
        <v>226</v>
      </c>
      <c r="I139" s="2">
        <v>810</v>
      </c>
      <c r="J139" s="2" t="s">
        <v>63</v>
      </c>
      <c r="K139" s="2">
        <v>240007</v>
      </c>
      <c r="L139" s="2">
        <v>0</v>
      </c>
      <c r="M139" s="2">
        <v>0</v>
      </c>
      <c r="N139" s="2">
        <v>2298</v>
      </c>
      <c r="O139" s="2" t="s">
        <v>51</v>
      </c>
      <c r="P139" s="2" t="s">
        <v>21</v>
      </c>
    </row>
    <row r="140" spans="1:16" x14ac:dyDescent="0.2">
      <c r="A140" s="2">
        <v>940</v>
      </c>
      <c r="B140" s="3">
        <v>43409</v>
      </c>
      <c r="C140" s="2">
        <v>3</v>
      </c>
      <c r="D140" s="5">
        <v>180</v>
      </c>
      <c r="E140" s="5">
        <v>36</v>
      </c>
      <c r="F140" s="5">
        <v>144</v>
      </c>
      <c r="G140" s="2" t="s">
        <v>230</v>
      </c>
      <c r="H140" s="2" t="s">
        <v>231</v>
      </c>
      <c r="I140" s="2">
        <v>806</v>
      </c>
      <c r="J140" s="2" t="s">
        <v>17</v>
      </c>
      <c r="K140" s="2">
        <v>325040</v>
      </c>
      <c r="L140" s="2" t="s">
        <v>188</v>
      </c>
      <c r="M140" s="2">
        <v>0</v>
      </c>
      <c r="N140" s="2">
        <v>2298</v>
      </c>
      <c r="O140" s="2" t="s">
        <v>51</v>
      </c>
      <c r="P140" s="2" t="s">
        <v>21</v>
      </c>
    </row>
    <row r="141" spans="1:16" x14ac:dyDescent="0.2">
      <c r="A141" s="2">
        <v>940</v>
      </c>
      <c r="B141" s="3">
        <v>43409</v>
      </c>
      <c r="C141" s="2">
        <v>3</v>
      </c>
      <c r="D141" s="5">
        <v>1.58</v>
      </c>
      <c r="E141" s="5">
        <v>0</v>
      </c>
      <c r="F141" s="5">
        <v>1.58</v>
      </c>
      <c r="G141" s="2" t="s">
        <v>230</v>
      </c>
      <c r="H141" s="2" t="s">
        <v>231</v>
      </c>
      <c r="I141" s="2">
        <v>806</v>
      </c>
      <c r="J141" s="2" t="s">
        <v>17</v>
      </c>
      <c r="K141" s="2">
        <v>121606</v>
      </c>
      <c r="L141" s="2">
        <v>0</v>
      </c>
      <c r="M141" s="2">
        <v>0</v>
      </c>
      <c r="N141" s="2">
        <v>2298</v>
      </c>
      <c r="O141" s="2" t="s">
        <v>51</v>
      </c>
      <c r="P141" s="2" t="s">
        <v>21</v>
      </c>
    </row>
    <row r="142" spans="1:16" x14ac:dyDescent="0.2">
      <c r="A142" s="2">
        <v>940</v>
      </c>
      <c r="B142" s="3">
        <v>43409</v>
      </c>
      <c r="C142" s="2">
        <v>3</v>
      </c>
      <c r="D142" s="5">
        <v>7.2</v>
      </c>
      <c r="E142" s="5">
        <v>0</v>
      </c>
      <c r="F142" s="5">
        <v>7.2</v>
      </c>
      <c r="G142" s="2" t="s">
        <v>230</v>
      </c>
      <c r="H142" s="2" t="s">
        <v>231</v>
      </c>
      <c r="I142" s="2">
        <v>806</v>
      </c>
      <c r="J142" s="2" t="s">
        <v>17</v>
      </c>
      <c r="K142" s="2">
        <v>325040</v>
      </c>
      <c r="L142" s="2" t="s">
        <v>188</v>
      </c>
      <c r="M142" s="2">
        <v>0</v>
      </c>
      <c r="N142" s="2">
        <v>2298</v>
      </c>
      <c r="O142" s="2" t="s">
        <v>51</v>
      </c>
      <c r="P142" s="2" t="s">
        <v>21</v>
      </c>
    </row>
    <row r="143" spans="1:16" x14ac:dyDescent="0.2">
      <c r="A143" s="2">
        <v>940</v>
      </c>
      <c r="B143" s="3">
        <v>43409</v>
      </c>
      <c r="C143" s="2">
        <v>3</v>
      </c>
      <c r="D143" s="5">
        <v>39.6</v>
      </c>
      <c r="E143" s="5">
        <v>0</v>
      </c>
      <c r="F143" s="5">
        <v>39.6</v>
      </c>
      <c r="G143" s="2" t="s">
        <v>230</v>
      </c>
      <c r="H143" s="2" t="s">
        <v>231</v>
      </c>
      <c r="I143" s="2">
        <v>806</v>
      </c>
      <c r="J143" s="2" t="s">
        <v>17</v>
      </c>
      <c r="K143" s="2">
        <v>121606</v>
      </c>
      <c r="L143" s="2">
        <v>0</v>
      </c>
      <c r="M143" s="2">
        <v>0</v>
      </c>
      <c r="N143" s="2">
        <v>2298</v>
      </c>
      <c r="O143" s="2" t="s">
        <v>51</v>
      </c>
      <c r="P143" s="2" t="s">
        <v>21</v>
      </c>
    </row>
    <row r="144" spans="1:16" x14ac:dyDescent="0.2">
      <c r="A144" s="2">
        <v>943</v>
      </c>
      <c r="B144" s="3">
        <v>43418</v>
      </c>
      <c r="C144" s="2">
        <v>3</v>
      </c>
      <c r="D144" s="5">
        <v>3483.61</v>
      </c>
      <c r="E144" s="5">
        <v>0</v>
      </c>
      <c r="F144" s="5">
        <v>3483.61</v>
      </c>
      <c r="G144" s="2" t="s">
        <v>88</v>
      </c>
      <c r="H144" s="2" t="s">
        <v>235</v>
      </c>
      <c r="I144" s="2">
        <v>851</v>
      </c>
      <c r="J144" s="2" t="s">
        <v>17</v>
      </c>
      <c r="K144" s="2">
        <v>312029</v>
      </c>
      <c r="L144" s="2" t="s">
        <v>28</v>
      </c>
      <c r="M144" s="2">
        <v>0</v>
      </c>
      <c r="N144" s="2">
        <v>2298</v>
      </c>
      <c r="O144" s="2" t="s">
        <v>51</v>
      </c>
      <c r="P144" s="2" t="s">
        <v>21</v>
      </c>
    </row>
    <row r="145" spans="1:16" x14ac:dyDescent="0.2">
      <c r="A145" s="2">
        <v>943</v>
      </c>
      <c r="B145" s="3">
        <v>43418</v>
      </c>
      <c r="C145" s="2">
        <v>3</v>
      </c>
      <c r="D145" s="5">
        <v>8000</v>
      </c>
      <c r="E145" s="5">
        <v>0</v>
      </c>
      <c r="F145" s="5">
        <v>8000</v>
      </c>
      <c r="G145" s="2" t="s">
        <v>88</v>
      </c>
      <c r="H145" s="2" t="s">
        <v>235</v>
      </c>
      <c r="I145" s="2">
        <v>851</v>
      </c>
      <c r="J145" s="2" t="s">
        <v>17</v>
      </c>
      <c r="K145" s="2">
        <v>330000</v>
      </c>
      <c r="L145" s="2" t="s">
        <v>120</v>
      </c>
      <c r="M145" s="2" t="s">
        <v>121</v>
      </c>
      <c r="N145" s="2">
        <v>2298</v>
      </c>
      <c r="O145" s="2" t="s">
        <v>51</v>
      </c>
      <c r="P145" s="2" t="s">
        <v>21</v>
      </c>
    </row>
    <row r="146" spans="1:16" x14ac:dyDescent="0.2">
      <c r="A146" s="2">
        <v>944</v>
      </c>
      <c r="B146" s="3">
        <v>43418</v>
      </c>
      <c r="C146" s="2">
        <v>3</v>
      </c>
      <c r="D146" s="5">
        <v>3483.61</v>
      </c>
      <c r="E146" s="5">
        <v>0</v>
      </c>
      <c r="F146" s="5">
        <v>3483.61</v>
      </c>
      <c r="G146" s="2" t="s">
        <v>88</v>
      </c>
      <c r="H146" s="2" t="s">
        <v>236</v>
      </c>
      <c r="I146" s="2">
        <v>1033</v>
      </c>
      <c r="J146" s="2" t="s">
        <v>17</v>
      </c>
      <c r="K146" s="2">
        <v>312029</v>
      </c>
      <c r="L146" s="2" t="s">
        <v>28</v>
      </c>
      <c r="M146" s="2">
        <v>0</v>
      </c>
      <c r="N146" s="2">
        <v>2298</v>
      </c>
      <c r="O146" s="2" t="s">
        <v>51</v>
      </c>
      <c r="P146" s="2" t="s">
        <v>21</v>
      </c>
    </row>
    <row r="147" spans="1:16" x14ac:dyDescent="0.2">
      <c r="A147" s="2">
        <v>945</v>
      </c>
      <c r="B147" s="3">
        <v>43418</v>
      </c>
      <c r="C147" s="2">
        <v>3</v>
      </c>
      <c r="D147" s="5">
        <v>3125</v>
      </c>
      <c r="E147" s="5">
        <v>0</v>
      </c>
      <c r="F147" s="5">
        <v>3125</v>
      </c>
      <c r="G147" s="2" t="s">
        <v>145</v>
      </c>
      <c r="H147" s="2" t="s">
        <v>237</v>
      </c>
      <c r="I147" s="2">
        <v>850</v>
      </c>
      <c r="J147" s="2" t="s">
        <v>17</v>
      </c>
      <c r="K147" s="2">
        <v>325040</v>
      </c>
      <c r="L147" s="2" t="s">
        <v>18</v>
      </c>
      <c r="M147" s="2">
        <v>0</v>
      </c>
      <c r="N147" s="2">
        <v>2298</v>
      </c>
      <c r="O147" s="2" t="s">
        <v>51</v>
      </c>
      <c r="P147" s="2" t="s">
        <v>21</v>
      </c>
    </row>
    <row r="148" spans="1:16" x14ac:dyDescent="0.2">
      <c r="A148" s="2">
        <v>951</v>
      </c>
      <c r="B148" s="3">
        <v>43418</v>
      </c>
      <c r="C148" s="2">
        <v>3</v>
      </c>
      <c r="D148" s="5">
        <v>245.9</v>
      </c>
      <c r="E148" s="5">
        <v>0</v>
      </c>
      <c r="F148" s="5">
        <v>245.9</v>
      </c>
      <c r="G148" s="2" t="s">
        <v>247</v>
      </c>
      <c r="H148" s="2" t="s">
        <v>248</v>
      </c>
      <c r="I148" s="2">
        <v>840</v>
      </c>
      <c r="J148" s="2" t="s">
        <v>17</v>
      </c>
      <c r="K148" s="2">
        <v>330000</v>
      </c>
      <c r="L148" s="2" t="s">
        <v>120</v>
      </c>
      <c r="M148" s="2" t="s">
        <v>121</v>
      </c>
      <c r="N148" s="2">
        <v>2298</v>
      </c>
      <c r="O148" s="2" t="s">
        <v>51</v>
      </c>
      <c r="P148" s="2" t="s">
        <v>21</v>
      </c>
    </row>
    <row r="149" spans="1:16" x14ac:dyDescent="0.2">
      <c r="A149" s="2">
        <v>953</v>
      </c>
      <c r="B149" s="3">
        <v>43418</v>
      </c>
      <c r="C149" s="2">
        <v>3</v>
      </c>
      <c r="D149" s="5">
        <v>1790</v>
      </c>
      <c r="E149" s="5">
        <v>0</v>
      </c>
      <c r="F149" s="5">
        <v>1790</v>
      </c>
      <c r="G149" s="2" t="s">
        <v>251</v>
      </c>
      <c r="H149" s="2" t="s">
        <v>252</v>
      </c>
      <c r="I149" s="2">
        <v>843</v>
      </c>
      <c r="J149" s="2" t="s">
        <v>17</v>
      </c>
      <c r="K149" s="2">
        <v>330000</v>
      </c>
      <c r="L149" s="2" t="s">
        <v>120</v>
      </c>
      <c r="M149" s="2" t="s">
        <v>121</v>
      </c>
      <c r="N149" s="2">
        <v>2298</v>
      </c>
      <c r="O149" s="2" t="s">
        <v>51</v>
      </c>
      <c r="P149" s="2" t="s">
        <v>21</v>
      </c>
    </row>
    <row r="150" spans="1:16" x14ac:dyDescent="0.2">
      <c r="A150" s="2">
        <v>954</v>
      </c>
      <c r="B150" s="3">
        <v>43418</v>
      </c>
      <c r="C150" s="2">
        <v>3</v>
      </c>
      <c r="D150" s="5">
        <v>250</v>
      </c>
      <c r="E150" s="5">
        <v>50</v>
      </c>
      <c r="F150" s="5">
        <v>200</v>
      </c>
      <c r="G150" s="2" t="s">
        <v>253</v>
      </c>
      <c r="H150" s="2" t="s">
        <v>108</v>
      </c>
      <c r="I150" s="2">
        <v>798</v>
      </c>
      <c r="J150" s="2" t="s">
        <v>17</v>
      </c>
      <c r="K150" s="2">
        <v>330000</v>
      </c>
      <c r="L150" s="2" t="s">
        <v>109</v>
      </c>
      <c r="M150" s="2" t="s">
        <v>110</v>
      </c>
      <c r="N150" s="2">
        <v>2298</v>
      </c>
      <c r="O150" s="2" t="s">
        <v>51</v>
      </c>
      <c r="P150" s="2" t="s">
        <v>21</v>
      </c>
    </row>
    <row r="151" spans="1:16" x14ac:dyDescent="0.2">
      <c r="A151" s="2">
        <v>957</v>
      </c>
      <c r="B151" s="3">
        <v>43418</v>
      </c>
      <c r="C151" s="2">
        <v>3</v>
      </c>
      <c r="D151" s="5">
        <v>2</v>
      </c>
      <c r="E151" s="5">
        <v>0</v>
      </c>
      <c r="F151" s="5">
        <v>2</v>
      </c>
      <c r="G151" s="2" t="s">
        <v>257</v>
      </c>
      <c r="H151" s="2" t="s">
        <v>258</v>
      </c>
      <c r="I151" s="2">
        <v>842</v>
      </c>
      <c r="J151" s="2" t="s">
        <v>17</v>
      </c>
      <c r="K151" s="2">
        <v>330000</v>
      </c>
      <c r="L151" s="2" t="s">
        <v>120</v>
      </c>
      <c r="M151" s="2" t="s">
        <v>121</v>
      </c>
      <c r="N151" s="2">
        <v>2298</v>
      </c>
      <c r="O151" s="2" t="s">
        <v>51</v>
      </c>
      <c r="P151" s="2" t="s">
        <v>21</v>
      </c>
    </row>
    <row r="152" spans="1:16" x14ac:dyDescent="0.2">
      <c r="A152" s="2">
        <v>957</v>
      </c>
      <c r="B152" s="3">
        <v>43418</v>
      </c>
      <c r="C152" s="2">
        <v>3</v>
      </c>
      <c r="D152" s="5">
        <v>1120</v>
      </c>
      <c r="E152" s="5">
        <v>0</v>
      </c>
      <c r="F152" s="5">
        <v>1120</v>
      </c>
      <c r="G152" s="2" t="s">
        <v>257</v>
      </c>
      <c r="H152" s="2" t="s">
        <v>258</v>
      </c>
      <c r="I152" s="2">
        <v>842</v>
      </c>
      <c r="J152" s="2" t="s">
        <v>17</v>
      </c>
      <c r="K152" s="2">
        <v>330000</v>
      </c>
      <c r="L152" s="2" t="s">
        <v>120</v>
      </c>
      <c r="M152" s="2" t="s">
        <v>121</v>
      </c>
      <c r="N152" s="2">
        <v>2298</v>
      </c>
      <c r="O152" s="2" t="s">
        <v>51</v>
      </c>
      <c r="P152" s="2" t="s">
        <v>21</v>
      </c>
    </row>
    <row r="153" spans="1:16" x14ac:dyDescent="0.2">
      <c r="A153" s="2">
        <v>958</v>
      </c>
      <c r="B153" s="3">
        <v>43418</v>
      </c>
      <c r="C153" s="2">
        <v>3</v>
      </c>
      <c r="D153" s="5">
        <v>11890</v>
      </c>
      <c r="E153" s="5">
        <v>0</v>
      </c>
      <c r="F153" s="5">
        <v>11890</v>
      </c>
      <c r="G153" s="2" t="s">
        <v>259</v>
      </c>
      <c r="H153" s="2" t="s">
        <v>260</v>
      </c>
      <c r="I153" s="2">
        <v>834</v>
      </c>
      <c r="J153" s="2" t="s">
        <v>17</v>
      </c>
      <c r="K153" s="2">
        <v>330000</v>
      </c>
      <c r="L153" s="2" t="s">
        <v>120</v>
      </c>
      <c r="M153" s="2" t="s">
        <v>121</v>
      </c>
      <c r="N153" s="2">
        <v>2298</v>
      </c>
      <c r="O153" s="2" t="s">
        <v>51</v>
      </c>
      <c r="P153" s="2" t="s">
        <v>21</v>
      </c>
    </row>
    <row r="154" spans="1:16" x14ac:dyDescent="0.2">
      <c r="A154" s="2">
        <v>959</v>
      </c>
      <c r="B154" s="3">
        <v>43419</v>
      </c>
      <c r="C154" s="2">
        <v>3</v>
      </c>
      <c r="D154" s="5">
        <v>36.799999999999997</v>
      </c>
      <c r="E154" s="5">
        <v>0</v>
      </c>
      <c r="F154" s="5">
        <v>36.799999999999997</v>
      </c>
      <c r="G154" s="2" t="s">
        <v>261</v>
      </c>
      <c r="H154" s="2" t="s">
        <v>262</v>
      </c>
      <c r="I154" s="2">
        <v>885</v>
      </c>
      <c r="J154" s="2" t="s">
        <v>17</v>
      </c>
      <c r="K154" s="2">
        <v>330000</v>
      </c>
      <c r="L154" s="2" t="s">
        <v>120</v>
      </c>
      <c r="M154" s="2" t="s">
        <v>121</v>
      </c>
      <c r="N154" s="2">
        <v>2298</v>
      </c>
      <c r="O154" s="2" t="s">
        <v>51</v>
      </c>
      <c r="P154" s="2" t="s">
        <v>21</v>
      </c>
    </row>
    <row r="155" spans="1:16" x14ac:dyDescent="0.2">
      <c r="A155" s="2">
        <v>959</v>
      </c>
      <c r="B155" s="3">
        <v>43419</v>
      </c>
      <c r="C155" s="2">
        <v>3</v>
      </c>
      <c r="D155" s="5">
        <v>70</v>
      </c>
      <c r="E155" s="5">
        <v>0</v>
      </c>
      <c r="F155" s="5">
        <v>70</v>
      </c>
      <c r="G155" s="2" t="s">
        <v>261</v>
      </c>
      <c r="H155" s="2" t="s">
        <v>262</v>
      </c>
      <c r="I155" s="2">
        <v>885</v>
      </c>
      <c r="J155" s="2" t="s">
        <v>17</v>
      </c>
      <c r="K155" s="2">
        <v>330000</v>
      </c>
      <c r="L155" s="2" t="s">
        <v>109</v>
      </c>
      <c r="M155" s="2" t="s">
        <v>110</v>
      </c>
      <c r="N155" s="2">
        <v>2298</v>
      </c>
      <c r="O155" s="2" t="s">
        <v>51</v>
      </c>
      <c r="P155" s="2" t="s">
        <v>21</v>
      </c>
    </row>
    <row r="156" spans="1:16" x14ac:dyDescent="0.2">
      <c r="A156" s="2">
        <v>959</v>
      </c>
      <c r="B156" s="3">
        <v>43419</v>
      </c>
      <c r="C156" s="2">
        <v>3</v>
      </c>
      <c r="D156" s="5">
        <v>339.23</v>
      </c>
      <c r="E156" s="5">
        <v>0</v>
      </c>
      <c r="F156" s="5">
        <v>339.23</v>
      </c>
      <c r="G156" s="2" t="s">
        <v>261</v>
      </c>
      <c r="H156" s="2" t="s">
        <v>262</v>
      </c>
      <c r="I156" s="2">
        <v>885</v>
      </c>
      <c r="J156" s="2" t="s">
        <v>17</v>
      </c>
      <c r="K156" s="2">
        <v>325068</v>
      </c>
      <c r="L156" s="2" t="s">
        <v>188</v>
      </c>
      <c r="M156" s="2">
        <v>0</v>
      </c>
      <c r="N156" s="2">
        <v>2298</v>
      </c>
      <c r="O156" s="2" t="s">
        <v>51</v>
      </c>
      <c r="P156" s="2" t="s">
        <v>21</v>
      </c>
    </row>
    <row r="157" spans="1:16" x14ac:dyDescent="0.2">
      <c r="A157" s="2">
        <v>959</v>
      </c>
      <c r="B157" s="3">
        <v>43419</v>
      </c>
      <c r="C157" s="2">
        <v>3</v>
      </c>
      <c r="D157" s="5">
        <v>130.22999999999999</v>
      </c>
      <c r="E157" s="5">
        <v>0</v>
      </c>
      <c r="F157" s="5">
        <v>130.22999999999999</v>
      </c>
      <c r="G157" s="2" t="s">
        <v>261</v>
      </c>
      <c r="H157" s="2" t="s">
        <v>262</v>
      </c>
      <c r="I157" s="2">
        <v>885</v>
      </c>
      <c r="J157" s="2" t="s">
        <v>17</v>
      </c>
      <c r="K157" s="2">
        <v>325068</v>
      </c>
      <c r="L157" s="2" t="s">
        <v>188</v>
      </c>
      <c r="M157" s="2">
        <v>0</v>
      </c>
      <c r="N157" s="2">
        <v>2298</v>
      </c>
      <c r="O157" s="2" t="s">
        <v>51</v>
      </c>
      <c r="P157" s="2" t="s">
        <v>21</v>
      </c>
    </row>
    <row r="158" spans="1:16" x14ac:dyDescent="0.2">
      <c r="A158" s="2">
        <v>959</v>
      </c>
      <c r="B158" s="3">
        <v>43419</v>
      </c>
      <c r="C158" s="2">
        <v>3</v>
      </c>
      <c r="D158" s="5">
        <v>133.91</v>
      </c>
      <c r="E158" s="5">
        <v>0</v>
      </c>
      <c r="F158" s="5">
        <v>133.91</v>
      </c>
      <c r="G158" s="2" t="s">
        <v>261</v>
      </c>
      <c r="H158" s="2" t="s">
        <v>262</v>
      </c>
      <c r="I158" s="2">
        <v>885</v>
      </c>
      <c r="J158" s="2" t="s">
        <v>17</v>
      </c>
      <c r="K158" s="2">
        <v>330000</v>
      </c>
      <c r="L158" s="2" t="s">
        <v>120</v>
      </c>
      <c r="M158" s="2" t="s">
        <v>121</v>
      </c>
      <c r="N158" s="2">
        <v>2298</v>
      </c>
      <c r="O158" s="2" t="s">
        <v>51</v>
      </c>
      <c r="P158" s="2" t="s">
        <v>21</v>
      </c>
    </row>
    <row r="159" spans="1:16" x14ac:dyDescent="0.2">
      <c r="A159" s="2">
        <v>959</v>
      </c>
      <c r="B159" s="3">
        <v>43419</v>
      </c>
      <c r="C159" s="2">
        <v>3</v>
      </c>
      <c r="D159" s="5">
        <v>315</v>
      </c>
      <c r="E159" s="5">
        <v>0</v>
      </c>
      <c r="F159" s="5">
        <v>315</v>
      </c>
      <c r="G159" s="2" t="s">
        <v>261</v>
      </c>
      <c r="H159" s="2" t="s">
        <v>262</v>
      </c>
      <c r="I159" s="2">
        <v>885</v>
      </c>
      <c r="J159" s="2" t="s">
        <v>17</v>
      </c>
      <c r="K159" s="2">
        <v>325068</v>
      </c>
      <c r="L159" s="2" t="s">
        <v>188</v>
      </c>
      <c r="M159" s="2">
        <v>0</v>
      </c>
      <c r="N159" s="2">
        <v>2298</v>
      </c>
      <c r="O159" s="2" t="s">
        <v>51</v>
      </c>
      <c r="P159" s="2" t="s">
        <v>21</v>
      </c>
    </row>
    <row r="160" spans="1:16" x14ac:dyDescent="0.2">
      <c r="A160" s="2">
        <v>960</v>
      </c>
      <c r="B160" s="3">
        <v>43419</v>
      </c>
      <c r="C160" s="2">
        <v>3</v>
      </c>
      <c r="D160" s="5">
        <v>15.75</v>
      </c>
      <c r="E160" s="5">
        <v>0</v>
      </c>
      <c r="F160" s="5">
        <v>15.75</v>
      </c>
      <c r="G160" s="2" t="s">
        <v>261</v>
      </c>
      <c r="H160" s="2" t="s">
        <v>264</v>
      </c>
      <c r="I160" s="2">
        <v>886</v>
      </c>
      <c r="J160" s="2" t="s">
        <v>17</v>
      </c>
      <c r="K160" s="2">
        <v>325068</v>
      </c>
      <c r="L160" s="2" t="s">
        <v>49</v>
      </c>
      <c r="M160" s="2" t="s">
        <v>265</v>
      </c>
      <c r="N160" s="2">
        <v>2298</v>
      </c>
      <c r="O160" s="2" t="s">
        <v>51</v>
      </c>
      <c r="P160" s="2" t="s">
        <v>21</v>
      </c>
    </row>
    <row r="161" spans="1:16" x14ac:dyDescent="0.2">
      <c r="A161" s="2">
        <v>960</v>
      </c>
      <c r="B161" s="3">
        <v>43419</v>
      </c>
      <c r="C161" s="2">
        <v>3</v>
      </c>
      <c r="D161" s="5">
        <v>15</v>
      </c>
      <c r="E161" s="5">
        <v>0</v>
      </c>
      <c r="F161" s="5">
        <v>15</v>
      </c>
      <c r="G161" s="2" t="s">
        <v>261</v>
      </c>
      <c r="H161" s="2" t="s">
        <v>264</v>
      </c>
      <c r="I161" s="2">
        <v>886</v>
      </c>
      <c r="J161" s="2" t="s">
        <v>17</v>
      </c>
      <c r="K161" s="2">
        <v>325068</v>
      </c>
      <c r="L161" s="2" t="s">
        <v>49</v>
      </c>
      <c r="M161" s="2" t="s">
        <v>265</v>
      </c>
      <c r="N161" s="2">
        <v>2298</v>
      </c>
      <c r="O161" s="2" t="s">
        <v>51</v>
      </c>
      <c r="P161" s="2" t="s">
        <v>21</v>
      </c>
    </row>
    <row r="162" spans="1:16" x14ac:dyDescent="0.2">
      <c r="A162" s="2">
        <v>972</v>
      </c>
      <c r="B162" s="3">
        <v>43423</v>
      </c>
      <c r="C162" s="2">
        <v>3</v>
      </c>
      <c r="D162" s="5">
        <v>3.6</v>
      </c>
      <c r="E162" s="5">
        <v>0</v>
      </c>
      <c r="F162" s="5">
        <v>3.6</v>
      </c>
      <c r="G162" s="2" t="s">
        <v>277</v>
      </c>
      <c r="H162" s="2" t="s">
        <v>278</v>
      </c>
      <c r="I162" s="2">
        <v>873</v>
      </c>
      <c r="J162" s="2" t="s">
        <v>17</v>
      </c>
      <c r="K162" s="2">
        <v>325040</v>
      </c>
      <c r="L162" s="2" t="s">
        <v>188</v>
      </c>
      <c r="M162" s="2">
        <v>0</v>
      </c>
      <c r="N162" s="2">
        <v>2298</v>
      </c>
      <c r="O162" s="2" t="s">
        <v>51</v>
      </c>
      <c r="P162" s="2" t="s">
        <v>21</v>
      </c>
    </row>
    <row r="163" spans="1:16" x14ac:dyDescent="0.2">
      <c r="A163" s="2">
        <v>972</v>
      </c>
      <c r="B163" s="3">
        <v>43423</v>
      </c>
      <c r="C163" s="2">
        <v>3</v>
      </c>
      <c r="D163" s="5">
        <v>19.8</v>
      </c>
      <c r="E163" s="5">
        <v>0</v>
      </c>
      <c r="F163" s="5">
        <v>19.8</v>
      </c>
      <c r="G163" s="2" t="s">
        <v>277</v>
      </c>
      <c r="H163" s="2" t="s">
        <v>278</v>
      </c>
      <c r="I163" s="2">
        <v>873</v>
      </c>
      <c r="J163" s="2" t="s">
        <v>17</v>
      </c>
      <c r="K163" s="2">
        <v>121606</v>
      </c>
      <c r="L163" s="2">
        <v>0</v>
      </c>
      <c r="M163" s="2">
        <v>0</v>
      </c>
      <c r="N163" s="2">
        <v>2298</v>
      </c>
      <c r="O163" s="2" t="s">
        <v>51</v>
      </c>
      <c r="P163" s="2" t="s">
        <v>21</v>
      </c>
    </row>
    <row r="164" spans="1:16" x14ac:dyDescent="0.2">
      <c r="A164" s="2">
        <v>972</v>
      </c>
      <c r="B164" s="3">
        <v>43423</v>
      </c>
      <c r="C164" s="2">
        <v>3</v>
      </c>
      <c r="D164" s="5">
        <v>90</v>
      </c>
      <c r="E164" s="5">
        <v>18</v>
      </c>
      <c r="F164" s="5">
        <v>72</v>
      </c>
      <c r="G164" s="2" t="s">
        <v>277</v>
      </c>
      <c r="H164" s="2" t="s">
        <v>278</v>
      </c>
      <c r="I164" s="2">
        <v>873</v>
      </c>
      <c r="J164" s="2" t="s">
        <v>17</v>
      </c>
      <c r="K164" s="2">
        <v>325040</v>
      </c>
      <c r="L164" s="2" t="s">
        <v>188</v>
      </c>
      <c r="M164" s="2">
        <v>0</v>
      </c>
      <c r="N164" s="2">
        <v>2298</v>
      </c>
      <c r="O164" s="2" t="s">
        <v>51</v>
      </c>
      <c r="P164" s="2" t="s">
        <v>21</v>
      </c>
    </row>
    <row r="165" spans="1:16" x14ac:dyDescent="0.2">
      <c r="A165" s="2">
        <v>972</v>
      </c>
      <c r="B165" s="3">
        <v>43423</v>
      </c>
      <c r="C165" s="2">
        <v>3</v>
      </c>
      <c r="D165" s="5">
        <v>0.79</v>
      </c>
      <c r="E165" s="5">
        <v>0</v>
      </c>
      <c r="F165" s="5">
        <v>0.79</v>
      </c>
      <c r="G165" s="2" t="s">
        <v>277</v>
      </c>
      <c r="H165" s="2" t="s">
        <v>278</v>
      </c>
      <c r="I165" s="2">
        <v>873</v>
      </c>
      <c r="J165" s="2" t="s">
        <v>17</v>
      </c>
      <c r="K165" s="2">
        <v>121606</v>
      </c>
      <c r="L165" s="2">
        <v>0</v>
      </c>
      <c r="M165" s="2">
        <v>0</v>
      </c>
      <c r="N165" s="2">
        <v>2298</v>
      </c>
      <c r="O165" s="2" t="s">
        <v>51</v>
      </c>
      <c r="P165" s="2" t="s">
        <v>21</v>
      </c>
    </row>
    <row r="166" spans="1:16" x14ac:dyDescent="0.2">
      <c r="A166" s="2">
        <v>973</v>
      </c>
      <c r="B166" s="3">
        <v>43423</v>
      </c>
      <c r="C166" s="2">
        <v>3</v>
      </c>
      <c r="D166" s="5">
        <v>16.12</v>
      </c>
      <c r="E166" s="5">
        <v>0</v>
      </c>
      <c r="F166" s="5">
        <v>16.12</v>
      </c>
      <c r="G166" s="2" t="s">
        <v>279</v>
      </c>
      <c r="H166" s="2" t="s">
        <v>278</v>
      </c>
      <c r="I166" s="2">
        <v>874</v>
      </c>
      <c r="J166" s="2" t="s">
        <v>17</v>
      </c>
      <c r="K166" s="2">
        <v>325040</v>
      </c>
      <c r="L166" s="2" t="s">
        <v>188</v>
      </c>
      <c r="M166" s="2">
        <v>0</v>
      </c>
      <c r="N166" s="2">
        <v>2298</v>
      </c>
      <c r="O166" s="2" t="s">
        <v>51</v>
      </c>
      <c r="P166" s="2" t="s">
        <v>21</v>
      </c>
    </row>
    <row r="167" spans="1:16" x14ac:dyDescent="0.2">
      <c r="A167" s="2">
        <v>973</v>
      </c>
      <c r="B167" s="3">
        <v>43423</v>
      </c>
      <c r="C167" s="2">
        <v>3</v>
      </c>
      <c r="D167" s="5">
        <v>88.66</v>
      </c>
      <c r="E167" s="5">
        <v>0</v>
      </c>
      <c r="F167" s="5">
        <v>88.66</v>
      </c>
      <c r="G167" s="2" t="s">
        <v>279</v>
      </c>
      <c r="H167" s="2" t="s">
        <v>278</v>
      </c>
      <c r="I167" s="2">
        <v>874</v>
      </c>
      <c r="J167" s="2" t="s">
        <v>17</v>
      </c>
      <c r="K167" s="2">
        <v>121606</v>
      </c>
      <c r="L167" s="2">
        <v>0</v>
      </c>
      <c r="M167" s="2">
        <v>0</v>
      </c>
      <c r="N167" s="2">
        <v>2298</v>
      </c>
      <c r="O167" s="2" t="s">
        <v>51</v>
      </c>
      <c r="P167" s="2" t="s">
        <v>21</v>
      </c>
    </row>
    <row r="168" spans="1:16" x14ac:dyDescent="0.2">
      <c r="A168" s="2">
        <v>973</v>
      </c>
      <c r="B168" s="3">
        <v>43423</v>
      </c>
      <c r="C168" s="2">
        <v>3</v>
      </c>
      <c r="D168" s="5">
        <v>403</v>
      </c>
      <c r="E168" s="5">
        <v>80.599999999999994</v>
      </c>
      <c r="F168" s="5">
        <v>322.39999999999998</v>
      </c>
      <c r="G168" s="2" t="s">
        <v>279</v>
      </c>
      <c r="H168" s="2" t="s">
        <v>278</v>
      </c>
      <c r="I168" s="2">
        <v>874</v>
      </c>
      <c r="J168" s="2" t="s">
        <v>17</v>
      </c>
      <c r="K168" s="2">
        <v>325040</v>
      </c>
      <c r="L168" s="2" t="s">
        <v>188</v>
      </c>
      <c r="M168" s="2">
        <v>0</v>
      </c>
      <c r="N168" s="2">
        <v>2298</v>
      </c>
      <c r="O168" s="2" t="s">
        <v>51</v>
      </c>
      <c r="P168" s="2" t="s">
        <v>21</v>
      </c>
    </row>
    <row r="169" spans="1:16" x14ac:dyDescent="0.2">
      <c r="A169" s="2">
        <v>973</v>
      </c>
      <c r="B169" s="3">
        <v>43423</v>
      </c>
      <c r="C169" s="2">
        <v>3</v>
      </c>
      <c r="D169" s="5">
        <v>3.55</v>
      </c>
      <c r="E169" s="5">
        <v>0</v>
      </c>
      <c r="F169" s="5">
        <v>3.55</v>
      </c>
      <c r="G169" s="2" t="s">
        <v>279</v>
      </c>
      <c r="H169" s="2" t="s">
        <v>278</v>
      </c>
      <c r="I169" s="2">
        <v>874</v>
      </c>
      <c r="J169" s="2" t="s">
        <v>17</v>
      </c>
      <c r="K169" s="2">
        <v>121606</v>
      </c>
      <c r="L169" s="2">
        <v>0</v>
      </c>
      <c r="M169" s="2">
        <v>0</v>
      </c>
      <c r="N169" s="2">
        <v>2298</v>
      </c>
      <c r="O169" s="2" t="s">
        <v>51</v>
      </c>
      <c r="P169" s="2" t="s">
        <v>21</v>
      </c>
    </row>
    <row r="170" spans="1:16" x14ac:dyDescent="0.2">
      <c r="A170" s="2">
        <v>974</v>
      </c>
      <c r="B170" s="3">
        <v>43423</v>
      </c>
      <c r="C170" s="2">
        <v>3</v>
      </c>
      <c r="D170" s="5">
        <v>738</v>
      </c>
      <c r="E170" s="5">
        <v>0</v>
      </c>
      <c r="F170" s="5">
        <v>738</v>
      </c>
      <c r="G170" s="2" t="s">
        <v>280</v>
      </c>
      <c r="H170" s="2" t="s">
        <v>278</v>
      </c>
      <c r="I170" s="2">
        <v>875</v>
      </c>
      <c r="J170" s="2" t="s">
        <v>17</v>
      </c>
      <c r="K170" s="2">
        <v>325040</v>
      </c>
      <c r="L170" s="2" t="s">
        <v>188</v>
      </c>
      <c r="M170" s="2">
        <v>0</v>
      </c>
      <c r="N170" s="2">
        <v>2298</v>
      </c>
      <c r="O170" s="2" t="s">
        <v>51</v>
      </c>
      <c r="P170" s="2" t="s">
        <v>21</v>
      </c>
    </row>
    <row r="171" spans="1:16" x14ac:dyDescent="0.2">
      <c r="A171" s="2">
        <v>974</v>
      </c>
      <c r="B171" s="3">
        <v>43423</v>
      </c>
      <c r="C171" s="2">
        <v>3</v>
      </c>
      <c r="D171" s="5">
        <v>2</v>
      </c>
      <c r="E171" s="5">
        <v>0</v>
      </c>
      <c r="F171" s="5">
        <v>2</v>
      </c>
      <c r="G171" s="2" t="s">
        <v>280</v>
      </c>
      <c r="H171" s="2" t="s">
        <v>278</v>
      </c>
      <c r="I171" s="2">
        <v>875</v>
      </c>
      <c r="J171" s="2" t="s">
        <v>17</v>
      </c>
      <c r="K171" s="2">
        <v>325040</v>
      </c>
      <c r="L171" s="2" t="s">
        <v>188</v>
      </c>
      <c r="M171" s="2">
        <v>0</v>
      </c>
      <c r="N171" s="2">
        <v>2298</v>
      </c>
      <c r="O171" s="2" t="s">
        <v>51</v>
      </c>
      <c r="P171" s="2" t="s">
        <v>21</v>
      </c>
    </row>
    <row r="172" spans="1:16" x14ac:dyDescent="0.2">
      <c r="A172" s="2">
        <v>974</v>
      </c>
      <c r="B172" s="3">
        <v>43423</v>
      </c>
      <c r="C172" s="2">
        <v>3</v>
      </c>
      <c r="D172" s="5">
        <v>29.52</v>
      </c>
      <c r="E172" s="5">
        <v>0</v>
      </c>
      <c r="F172" s="5">
        <v>29.52</v>
      </c>
      <c r="G172" s="2" t="s">
        <v>280</v>
      </c>
      <c r="H172" s="2" t="s">
        <v>278</v>
      </c>
      <c r="I172" s="2">
        <v>875</v>
      </c>
      <c r="J172" s="2" t="s">
        <v>17</v>
      </c>
      <c r="K172" s="2">
        <v>325040</v>
      </c>
      <c r="L172" s="2" t="s">
        <v>188</v>
      </c>
      <c r="M172" s="2">
        <v>0</v>
      </c>
      <c r="N172" s="2">
        <v>2298</v>
      </c>
      <c r="O172" s="2" t="s">
        <v>51</v>
      </c>
      <c r="P172" s="2" t="s">
        <v>21</v>
      </c>
    </row>
    <row r="173" spans="1:16" x14ac:dyDescent="0.2">
      <c r="A173" s="2">
        <v>975</v>
      </c>
      <c r="B173" s="3">
        <v>43423</v>
      </c>
      <c r="C173" s="2">
        <v>3</v>
      </c>
      <c r="D173" s="5">
        <v>31.44</v>
      </c>
      <c r="E173" s="5">
        <v>0</v>
      </c>
      <c r="F173" s="5">
        <v>31.44</v>
      </c>
      <c r="G173" s="2" t="s">
        <v>281</v>
      </c>
      <c r="H173" s="2" t="s">
        <v>282</v>
      </c>
      <c r="I173" s="2">
        <v>876</v>
      </c>
      <c r="J173" s="2" t="s">
        <v>17</v>
      </c>
      <c r="K173" s="2">
        <v>325040</v>
      </c>
      <c r="L173" s="2" t="s">
        <v>188</v>
      </c>
      <c r="M173" s="2">
        <v>0</v>
      </c>
      <c r="N173" s="2">
        <v>2298</v>
      </c>
      <c r="O173" s="2" t="s">
        <v>51</v>
      </c>
      <c r="P173" s="2" t="s">
        <v>21</v>
      </c>
    </row>
    <row r="174" spans="1:16" x14ac:dyDescent="0.2">
      <c r="A174" s="2">
        <v>975</v>
      </c>
      <c r="B174" s="3">
        <v>43423</v>
      </c>
      <c r="C174" s="2">
        <v>3</v>
      </c>
      <c r="D174" s="5">
        <v>172.92</v>
      </c>
      <c r="E174" s="5">
        <v>0</v>
      </c>
      <c r="F174" s="5">
        <v>172.92</v>
      </c>
      <c r="G174" s="2" t="s">
        <v>281</v>
      </c>
      <c r="H174" s="2" t="s">
        <v>282</v>
      </c>
      <c r="I174" s="2">
        <v>876</v>
      </c>
      <c r="J174" s="2" t="s">
        <v>17</v>
      </c>
      <c r="K174" s="2">
        <v>121606</v>
      </c>
      <c r="L174" s="2">
        <v>0</v>
      </c>
      <c r="M174" s="2">
        <v>0</v>
      </c>
      <c r="N174" s="2">
        <v>2298</v>
      </c>
      <c r="O174" s="2" t="s">
        <v>51</v>
      </c>
      <c r="P174" s="2" t="s">
        <v>21</v>
      </c>
    </row>
    <row r="175" spans="1:16" x14ac:dyDescent="0.2">
      <c r="A175" s="2">
        <v>975</v>
      </c>
      <c r="B175" s="3">
        <v>43423</v>
      </c>
      <c r="C175" s="2">
        <v>3</v>
      </c>
      <c r="D175" s="5">
        <v>786</v>
      </c>
      <c r="E175" s="5">
        <v>157.19999999999999</v>
      </c>
      <c r="F175" s="5">
        <v>628.79999999999995</v>
      </c>
      <c r="G175" s="2" t="s">
        <v>281</v>
      </c>
      <c r="H175" s="2" t="s">
        <v>282</v>
      </c>
      <c r="I175" s="2">
        <v>876</v>
      </c>
      <c r="J175" s="2" t="s">
        <v>17</v>
      </c>
      <c r="K175" s="2">
        <v>325040</v>
      </c>
      <c r="L175" s="2" t="s">
        <v>188</v>
      </c>
      <c r="M175" s="2">
        <v>0</v>
      </c>
      <c r="N175" s="2">
        <v>2298</v>
      </c>
      <c r="O175" s="2" t="s">
        <v>51</v>
      </c>
      <c r="P175" s="2" t="s">
        <v>21</v>
      </c>
    </row>
    <row r="176" spans="1:16" x14ac:dyDescent="0.2">
      <c r="A176" s="2">
        <v>975</v>
      </c>
      <c r="B176" s="3">
        <v>43423</v>
      </c>
      <c r="C176" s="2">
        <v>3</v>
      </c>
      <c r="D176" s="5">
        <v>6.92</v>
      </c>
      <c r="E176" s="5">
        <v>0</v>
      </c>
      <c r="F176" s="5">
        <v>6.92</v>
      </c>
      <c r="G176" s="2" t="s">
        <v>281</v>
      </c>
      <c r="H176" s="2" t="s">
        <v>282</v>
      </c>
      <c r="I176" s="2">
        <v>876</v>
      </c>
      <c r="J176" s="2" t="s">
        <v>17</v>
      </c>
      <c r="K176" s="2">
        <v>121606</v>
      </c>
      <c r="L176" s="2">
        <v>0</v>
      </c>
      <c r="M176" s="2">
        <v>0</v>
      </c>
      <c r="N176" s="2">
        <v>2298</v>
      </c>
      <c r="O176" s="2" t="s">
        <v>51</v>
      </c>
      <c r="P176" s="2" t="s">
        <v>21</v>
      </c>
    </row>
    <row r="177" spans="1:16" x14ac:dyDescent="0.2">
      <c r="A177" s="2">
        <v>977</v>
      </c>
      <c r="B177" s="3">
        <v>43423</v>
      </c>
      <c r="C177" s="2">
        <v>3</v>
      </c>
      <c r="D177" s="5">
        <v>3800</v>
      </c>
      <c r="E177" s="5">
        <v>0</v>
      </c>
      <c r="F177" s="5">
        <v>3800</v>
      </c>
      <c r="G177" s="2" t="s">
        <v>285</v>
      </c>
      <c r="H177" s="2" t="s">
        <v>286</v>
      </c>
      <c r="I177" s="2">
        <v>878</v>
      </c>
      <c r="J177" s="2" t="s">
        <v>17</v>
      </c>
      <c r="K177" s="2">
        <v>330000</v>
      </c>
      <c r="L177" s="2" t="s">
        <v>109</v>
      </c>
      <c r="M177" s="2" t="s">
        <v>110</v>
      </c>
      <c r="N177" s="2">
        <v>2298</v>
      </c>
      <c r="O177" s="2" t="s">
        <v>51</v>
      </c>
      <c r="P177" s="2" t="s">
        <v>21</v>
      </c>
    </row>
    <row r="178" spans="1:16" x14ac:dyDescent="0.2">
      <c r="A178" s="2">
        <v>977</v>
      </c>
      <c r="B178" s="3">
        <v>43423</v>
      </c>
      <c r="C178" s="2">
        <v>3</v>
      </c>
      <c r="D178" s="5">
        <v>400</v>
      </c>
      <c r="E178" s="5">
        <v>0</v>
      </c>
      <c r="F178" s="5">
        <v>400</v>
      </c>
      <c r="G178" s="2" t="s">
        <v>285</v>
      </c>
      <c r="H178" s="2" t="s">
        <v>286</v>
      </c>
      <c r="I178" s="2">
        <v>878</v>
      </c>
      <c r="J178" s="2" t="s">
        <v>17</v>
      </c>
      <c r="K178" s="2">
        <v>330000</v>
      </c>
      <c r="L178" s="2" t="s">
        <v>109</v>
      </c>
      <c r="M178" s="2" t="s">
        <v>110</v>
      </c>
      <c r="N178" s="2">
        <v>2298</v>
      </c>
      <c r="O178" s="2" t="s">
        <v>51</v>
      </c>
      <c r="P178" s="2" t="s">
        <v>21</v>
      </c>
    </row>
    <row r="179" spans="1:16" x14ac:dyDescent="0.2">
      <c r="A179" s="2">
        <v>986</v>
      </c>
      <c r="B179" s="3">
        <v>43430</v>
      </c>
      <c r="C179" s="2">
        <v>3</v>
      </c>
      <c r="D179" s="5">
        <v>171.6</v>
      </c>
      <c r="E179" s="5">
        <v>0</v>
      </c>
      <c r="F179" s="5">
        <v>171.6</v>
      </c>
      <c r="G179" s="2" t="s">
        <v>295</v>
      </c>
      <c r="H179" s="2" t="s">
        <v>296</v>
      </c>
      <c r="I179" s="2">
        <v>908</v>
      </c>
      <c r="J179" s="2" t="s">
        <v>63</v>
      </c>
      <c r="K179" s="2">
        <v>111003</v>
      </c>
      <c r="L179" s="2" t="s">
        <v>28</v>
      </c>
      <c r="M179" s="2">
        <v>0</v>
      </c>
      <c r="N179" s="2">
        <v>2298</v>
      </c>
      <c r="O179" s="2" t="s">
        <v>51</v>
      </c>
      <c r="P179" s="2" t="s">
        <v>21</v>
      </c>
    </row>
    <row r="180" spans="1:16" x14ac:dyDescent="0.2">
      <c r="A180" s="2">
        <v>986</v>
      </c>
      <c r="B180" s="3">
        <v>43430</v>
      </c>
      <c r="C180" s="2">
        <v>3</v>
      </c>
      <c r="D180" s="5">
        <v>943.8</v>
      </c>
      <c r="E180" s="5">
        <v>0</v>
      </c>
      <c r="F180" s="5">
        <v>943.8</v>
      </c>
      <c r="G180" s="2" t="s">
        <v>295</v>
      </c>
      <c r="H180" s="2" t="s">
        <v>296</v>
      </c>
      <c r="I180" s="2">
        <v>908</v>
      </c>
      <c r="J180" s="2" t="s">
        <v>63</v>
      </c>
      <c r="K180" s="2">
        <v>111003</v>
      </c>
      <c r="L180" s="2" t="s">
        <v>28</v>
      </c>
      <c r="M180" s="2">
        <v>0</v>
      </c>
      <c r="N180" s="2">
        <v>2298</v>
      </c>
      <c r="O180" s="2" t="s">
        <v>51</v>
      </c>
      <c r="P180" s="2" t="s">
        <v>21</v>
      </c>
    </row>
    <row r="181" spans="1:16" x14ac:dyDescent="0.2">
      <c r="A181" s="2">
        <v>986</v>
      </c>
      <c r="B181" s="3">
        <v>43430</v>
      </c>
      <c r="C181" s="2">
        <v>3</v>
      </c>
      <c r="D181" s="5">
        <v>4290</v>
      </c>
      <c r="E181" s="5">
        <v>858</v>
      </c>
      <c r="F181" s="5">
        <v>3432</v>
      </c>
      <c r="G181" s="2" t="s">
        <v>295</v>
      </c>
      <c r="H181" s="2" t="s">
        <v>296</v>
      </c>
      <c r="I181" s="2">
        <v>908</v>
      </c>
      <c r="J181" s="2" t="s">
        <v>63</v>
      </c>
      <c r="K181" s="2">
        <v>111003</v>
      </c>
      <c r="L181" s="2" t="s">
        <v>28</v>
      </c>
      <c r="M181" s="2">
        <v>0</v>
      </c>
      <c r="N181" s="2">
        <v>2298</v>
      </c>
      <c r="O181" s="2" t="s">
        <v>51</v>
      </c>
      <c r="P181" s="2" t="s">
        <v>21</v>
      </c>
    </row>
    <row r="182" spans="1:16" x14ac:dyDescent="0.2">
      <c r="A182" s="2">
        <v>986</v>
      </c>
      <c r="B182" s="3">
        <v>43430</v>
      </c>
      <c r="C182" s="2">
        <v>3</v>
      </c>
      <c r="D182" s="5">
        <v>37.75</v>
      </c>
      <c r="E182" s="5">
        <v>0</v>
      </c>
      <c r="F182" s="5">
        <v>37.75</v>
      </c>
      <c r="G182" s="2" t="s">
        <v>295</v>
      </c>
      <c r="H182" s="2" t="s">
        <v>296</v>
      </c>
      <c r="I182" s="2">
        <v>908</v>
      </c>
      <c r="J182" s="2" t="s">
        <v>63</v>
      </c>
      <c r="K182" s="2">
        <v>111003</v>
      </c>
      <c r="L182" s="2" t="s">
        <v>28</v>
      </c>
      <c r="M182" s="2">
        <v>0</v>
      </c>
      <c r="N182" s="2">
        <v>2298</v>
      </c>
      <c r="O182" s="2" t="s">
        <v>51</v>
      </c>
      <c r="P182" s="2" t="s">
        <v>21</v>
      </c>
    </row>
    <row r="183" spans="1:16" x14ac:dyDescent="0.2">
      <c r="A183" s="2">
        <v>990</v>
      </c>
      <c r="B183" s="3">
        <v>43444</v>
      </c>
      <c r="C183" s="2">
        <v>3</v>
      </c>
      <c r="D183" s="5">
        <v>360</v>
      </c>
      <c r="E183" s="5">
        <v>0</v>
      </c>
      <c r="F183" s="5">
        <v>360</v>
      </c>
      <c r="G183" s="2" t="s">
        <v>209</v>
      </c>
      <c r="H183" s="2" t="s">
        <v>301</v>
      </c>
      <c r="I183" s="2">
        <v>917</v>
      </c>
      <c r="J183" s="2" t="s">
        <v>17</v>
      </c>
      <c r="K183" s="2">
        <v>330000</v>
      </c>
      <c r="L183" s="2" t="s">
        <v>120</v>
      </c>
      <c r="M183" s="2" t="s">
        <v>302</v>
      </c>
      <c r="N183" s="2">
        <v>2298</v>
      </c>
      <c r="O183" s="2" t="s">
        <v>51</v>
      </c>
      <c r="P183" s="2" t="s">
        <v>21</v>
      </c>
    </row>
    <row r="184" spans="1:16" x14ac:dyDescent="0.2">
      <c r="A184" s="2">
        <v>993</v>
      </c>
      <c r="B184" s="3">
        <v>43444</v>
      </c>
      <c r="C184" s="2">
        <v>3</v>
      </c>
      <c r="D184" s="5">
        <v>150</v>
      </c>
      <c r="E184" s="5">
        <v>0</v>
      </c>
      <c r="F184" s="5">
        <v>150</v>
      </c>
      <c r="G184" s="2" t="s">
        <v>15</v>
      </c>
      <c r="H184" s="2" t="s">
        <v>305</v>
      </c>
      <c r="I184" s="2">
        <v>921</v>
      </c>
      <c r="J184" s="2" t="s">
        <v>17</v>
      </c>
      <c r="K184" s="2">
        <v>330000</v>
      </c>
      <c r="L184" s="2" t="s">
        <v>109</v>
      </c>
      <c r="M184" s="2" t="s">
        <v>110</v>
      </c>
      <c r="N184" s="2">
        <v>2298</v>
      </c>
      <c r="O184" s="2" t="s">
        <v>51</v>
      </c>
      <c r="P184" s="2" t="s">
        <v>21</v>
      </c>
    </row>
    <row r="185" spans="1:16" x14ac:dyDescent="0.2">
      <c r="A185" s="2">
        <v>998</v>
      </c>
      <c r="B185" s="3">
        <v>43444</v>
      </c>
      <c r="C185" s="2">
        <v>3</v>
      </c>
      <c r="D185" s="5">
        <v>197.5</v>
      </c>
      <c r="E185" s="5">
        <v>39.5</v>
      </c>
      <c r="F185" s="5">
        <v>158</v>
      </c>
      <c r="G185" s="2" t="s">
        <v>312</v>
      </c>
      <c r="H185" s="2" t="s">
        <v>313</v>
      </c>
      <c r="I185" s="2">
        <v>905</v>
      </c>
      <c r="J185" s="2" t="s">
        <v>17</v>
      </c>
      <c r="K185" s="2">
        <v>325040</v>
      </c>
      <c r="L185" s="2" t="s">
        <v>188</v>
      </c>
      <c r="M185" s="2">
        <v>0</v>
      </c>
      <c r="N185" s="2">
        <v>2298</v>
      </c>
      <c r="O185" s="2" t="s">
        <v>51</v>
      </c>
      <c r="P185" s="2" t="s">
        <v>21</v>
      </c>
    </row>
    <row r="186" spans="1:16" x14ac:dyDescent="0.2">
      <c r="A186" s="2">
        <v>998</v>
      </c>
      <c r="B186" s="3">
        <v>43444</v>
      </c>
      <c r="C186" s="2">
        <v>3</v>
      </c>
      <c r="D186" s="5">
        <v>1.74</v>
      </c>
      <c r="E186" s="5">
        <v>0</v>
      </c>
      <c r="F186" s="5">
        <v>1.74</v>
      </c>
      <c r="G186" s="2" t="s">
        <v>312</v>
      </c>
      <c r="H186" s="2" t="s">
        <v>313</v>
      </c>
      <c r="I186" s="2">
        <v>905</v>
      </c>
      <c r="J186" s="2" t="s">
        <v>17</v>
      </c>
      <c r="K186" s="2">
        <v>121606</v>
      </c>
      <c r="L186" s="2">
        <v>0</v>
      </c>
      <c r="M186" s="2">
        <v>0</v>
      </c>
      <c r="N186" s="2">
        <v>2298</v>
      </c>
      <c r="O186" s="2" t="s">
        <v>51</v>
      </c>
      <c r="P186" s="2" t="s">
        <v>21</v>
      </c>
    </row>
    <row r="187" spans="1:16" x14ac:dyDescent="0.2">
      <c r="A187" s="2">
        <v>998</v>
      </c>
      <c r="B187" s="3">
        <v>43444</v>
      </c>
      <c r="C187" s="2">
        <v>3</v>
      </c>
      <c r="D187" s="5">
        <v>7.9</v>
      </c>
      <c r="E187" s="5">
        <v>0</v>
      </c>
      <c r="F187" s="5">
        <v>7.9</v>
      </c>
      <c r="G187" s="2" t="s">
        <v>312</v>
      </c>
      <c r="H187" s="2" t="s">
        <v>313</v>
      </c>
      <c r="I187" s="2">
        <v>905</v>
      </c>
      <c r="J187" s="2" t="s">
        <v>17</v>
      </c>
      <c r="K187" s="2">
        <v>325040</v>
      </c>
      <c r="L187" s="2" t="s">
        <v>188</v>
      </c>
      <c r="M187" s="2">
        <v>0</v>
      </c>
      <c r="N187" s="2">
        <v>2298</v>
      </c>
      <c r="O187" s="2" t="s">
        <v>51</v>
      </c>
      <c r="P187" s="2" t="s">
        <v>21</v>
      </c>
    </row>
    <row r="188" spans="1:16" x14ac:dyDescent="0.2">
      <c r="A188" s="2">
        <v>998</v>
      </c>
      <c r="B188" s="3">
        <v>43444</v>
      </c>
      <c r="C188" s="2">
        <v>3</v>
      </c>
      <c r="D188" s="5">
        <v>43.45</v>
      </c>
      <c r="E188" s="5">
        <v>0</v>
      </c>
      <c r="F188" s="5">
        <v>43.45</v>
      </c>
      <c r="G188" s="2" t="s">
        <v>312</v>
      </c>
      <c r="H188" s="2" t="s">
        <v>313</v>
      </c>
      <c r="I188" s="2">
        <v>905</v>
      </c>
      <c r="J188" s="2" t="s">
        <v>17</v>
      </c>
      <c r="K188" s="2">
        <v>121606</v>
      </c>
      <c r="L188" s="2">
        <v>0</v>
      </c>
      <c r="M188" s="2">
        <v>0</v>
      </c>
      <c r="N188" s="2">
        <v>2298</v>
      </c>
      <c r="O188" s="2" t="s">
        <v>51</v>
      </c>
      <c r="P188" s="2" t="s">
        <v>21</v>
      </c>
    </row>
    <row r="189" spans="1:16" x14ac:dyDescent="0.2">
      <c r="A189" s="2">
        <v>999</v>
      </c>
      <c r="B189" s="3">
        <v>43444</v>
      </c>
      <c r="C189" s="2">
        <v>3</v>
      </c>
      <c r="D189" s="5">
        <v>270</v>
      </c>
      <c r="E189" s="5">
        <v>54</v>
      </c>
      <c r="F189" s="5">
        <v>216</v>
      </c>
      <c r="G189" s="2" t="s">
        <v>314</v>
      </c>
      <c r="H189" s="2" t="s">
        <v>315</v>
      </c>
      <c r="I189" s="2">
        <v>904</v>
      </c>
      <c r="J189" s="2" t="s">
        <v>17</v>
      </c>
      <c r="K189" s="2">
        <v>325040</v>
      </c>
      <c r="L189" s="2" t="s">
        <v>188</v>
      </c>
      <c r="M189" s="2">
        <v>0</v>
      </c>
      <c r="N189" s="2">
        <v>2298</v>
      </c>
      <c r="O189" s="2" t="s">
        <v>51</v>
      </c>
      <c r="P189" s="2" t="s">
        <v>21</v>
      </c>
    </row>
    <row r="190" spans="1:16" x14ac:dyDescent="0.2">
      <c r="A190" s="2">
        <v>999</v>
      </c>
      <c r="B190" s="3">
        <v>43444</v>
      </c>
      <c r="C190" s="2">
        <v>3</v>
      </c>
      <c r="D190" s="5">
        <v>2.38</v>
      </c>
      <c r="E190" s="5">
        <v>0</v>
      </c>
      <c r="F190" s="5">
        <v>2.38</v>
      </c>
      <c r="G190" s="2" t="s">
        <v>314</v>
      </c>
      <c r="H190" s="2" t="s">
        <v>315</v>
      </c>
      <c r="I190" s="2">
        <v>904</v>
      </c>
      <c r="J190" s="2" t="s">
        <v>17</v>
      </c>
      <c r="K190" s="2">
        <v>121606</v>
      </c>
      <c r="L190" s="2">
        <v>0</v>
      </c>
      <c r="M190" s="2">
        <v>0</v>
      </c>
      <c r="N190" s="2">
        <v>2298</v>
      </c>
      <c r="O190" s="2" t="s">
        <v>51</v>
      </c>
      <c r="P190" s="2" t="s">
        <v>21</v>
      </c>
    </row>
    <row r="191" spans="1:16" x14ac:dyDescent="0.2">
      <c r="A191" s="2">
        <v>999</v>
      </c>
      <c r="B191" s="3">
        <v>43444</v>
      </c>
      <c r="C191" s="2">
        <v>3</v>
      </c>
      <c r="D191" s="5">
        <v>10.8</v>
      </c>
      <c r="E191" s="5">
        <v>0</v>
      </c>
      <c r="F191" s="5">
        <v>10.8</v>
      </c>
      <c r="G191" s="2" t="s">
        <v>314</v>
      </c>
      <c r="H191" s="2" t="s">
        <v>315</v>
      </c>
      <c r="I191" s="2">
        <v>904</v>
      </c>
      <c r="J191" s="2" t="s">
        <v>17</v>
      </c>
      <c r="K191" s="2">
        <v>325040</v>
      </c>
      <c r="L191" s="2" t="s">
        <v>188</v>
      </c>
      <c r="M191" s="2">
        <v>0</v>
      </c>
      <c r="N191" s="2">
        <v>2298</v>
      </c>
      <c r="O191" s="2" t="s">
        <v>51</v>
      </c>
      <c r="P191" s="2" t="s">
        <v>21</v>
      </c>
    </row>
    <row r="192" spans="1:16" x14ac:dyDescent="0.2">
      <c r="A192" s="2">
        <v>999</v>
      </c>
      <c r="B192" s="3">
        <v>43444</v>
      </c>
      <c r="C192" s="2">
        <v>3</v>
      </c>
      <c r="D192" s="5">
        <v>59.4</v>
      </c>
      <c r="E192" s="5">
        <v>0</v>
      </c>
      <c r="F192" s="5">
        <v>59.4</v>
      </c>
      <c r="G192" s="2" t="s">
        <v>314</v>
      </c>
      <c r="H192" s="2" t="s">
        <v>315</v>
      </c>
      <c r="I192" s="2">
        <v>904</v>
      </c>
      <c r="J192" s="2" t="s">
        <v>17</v>
      </c>
      <c r="K192" s="2">
        <v>121606</v>
      </c>
      <c r="L192" s="2">
        <v>0</v>
      </c>
      <c r="M192" s="2">
        <v>0</v>
      </c>
      <c r="N192" s="2">
        <v>2298</v>
      </c>
      <c r="O192" s="2" t="s">
        <v>51</v>
      </c>
      <c r="P192" s="2" t="s">
        <v>21</v>
      </c>
    </row>
    <row r="193" spans="1:16" x14ac:dyDescent="0.2">
      <c r="A193" s="2">
        <v>1010</v>
      </c>
      <c r="B193" s="3">
        <v>43444</v>
      </c>
      <c r="C193" s="2">
        <v>3</v>
      </c>
      <c r="D193" s="5">
        <v>16.3</v>
      </c>
      <c r="E193" s="5">
        <v>0</v>
      </c>
      <c r="F193" s="5">
        <v>16.3</v>
      </c>
      <c r="G193" s="2" t="s">
        <v>328</v>
      </c>
      <c r="H193" s="2" t="s">
        <v>187</v>
      </c>
      <c r="I193" s="2">
        <v>935</v>
      </c>
      <c r="J193" s="2" t="s">
        <v>17</v>
      </c>
      <c r="K193" s="2">
        <v>325040</v>
      </c>
      <c r="L193" s="2" t="s">
        <v>188</v>
      </c>
      <c r="M193" s="2">
        <v>0</v>
      </c>
      <c r="N193" s="2">
        <v>2298</v>
      </c>
      <c r="O193" s="2" t="s">
        <v>51</v>
      </c>
      <c r="P193" s="2" t="s">
        <v>21</v>
      </c>
    </row>
    <row r="194" spans="1:16" x14ac:dyDescent="0.2">
      <c r="A194" s="2">
        <v>1010</v>
      </c>
      <c r="B194" s="3">
        <v>43444</v>
      </c>
      <c r="C194" s="2">
        <v>3</v>
      </c>
      <c r="D194" s="5">
        <v>407.5</v>
      </c>
      <c r="E194" s="5">
        <v>0</v>
      </c>
      <c r="F194" s="5">
        <v>407.5</v>
      </c>
      <c r="G194" s="2" t="s">
        <v>328</v>
      </c>
      <c r="H194" s="2" t="s">
        <v>187</v>
      </c>
      <c r="I194" s="2">
        <v>935</v>
      </c>
      <c r="J194" s="2" t="s">
        <v>17</v>
      </c>
      <c r="K194" s="2">
        <v>325040</v>
      </c>
      <c r="L194" s="2" t="s">
        <v>188</v>
      </c>
      <c r="M194" s="2">
        <v>0</v>
      </c>
      <c r="N194" s="2">
        <v>2298</v>
      </c>
      <c r="O194" s="2" t="s">
        <v>51</v>
      </c>
      <c r="P194" s="2" t="s">
        <v>21</v>
      </c>
    </row>
    <row r="195" spans="1:16" x14ac:dyDescent="0.2">
      <c r="A195" s="2">
        <v>1011</v>
      </c>
      <c r="B195" s="3">
        <v>43444</v>
      </c>
      <c r="C195" s="2">
        <v>3</v>
      </c>
      <c r="D195" s="5">
        <v>4700</v>
      </c>
      <c r="E195" s="5">
        <v>0</v>
      </c>
      <c r="F195" s="5">
        <v>4700</v>
      </c>
      <c r="G195" s="2" t="s">
        <v>329</v>
      </c>
      <c r="H195" s="2" t="s">
        <v>330</v>
      </c>
      <c r="I195" s="2">
        <v>936</v>
      </c>
      <c r="J195" s="2" t="s">
        <v>17</v>
      </c>
      <c r="K195" s="2">
        <v>325068</v>
      </c>
      <c r="L195" s="2" t="s">
        <v>188</v>
      </c>
      <c r="M195" s="2">
        <v>0</v>
      </c>
      <c r="N195" s="2">
        <v>2298</v>
      </c>
      <c r="O195" s="2" t="s">
        <v>51</v>
      </c>
      <c r="P195" s="2" t="s">
        <v>21</v>
      </c>
    </row>
    <row r="196" spans="1:16" x14ac:dyDescent="0.2">
      <c r="A196" s="2">
        <v>1012</v>
      </c>
      <c r="B196" s="3">
        <v>43444</v>
      </c>
      <c r="C196" s="2">
        <v>3</v>
      </c>
      <c r="D196" s="5">
        <v>312</v>
      </c>
      <c r="E196" s="5">
        <v>0</v>
      </c>
      <c r="F196" s="5">
        <v>312</v>
      </c>
      <c r="G196" s="2" t="s">
        <v>331</v>
      </c>
      <c r="H196" s="2" t="s">
        <v>332</v>
      </c>
      <c r="I196" s="2">
        <v>937</v>
      </c>
      <c r="J196" s="2" t="s">
        <v>17</v>
      </c>
      <c r="K196" s="2">
        <v>330000</v>
      </c>
      <c r="L196" s="2" t="s">
        <v>109</v>
      </c>
      <c r="M196" s="2" t="s">
        <v>110</v>
      </c>
      <c r="N196" s="2">
        <v>2298</v>
      </c>
      <c r="O196" s="2" t="s">
        <v>51</v>
      </c>
      <c r="P196" s="2" t="s">
        <v>21</v>
      </c>
    </row>
    <row r="197" spans="1:16" x14ac:dyDescent="0.2">
      <c r="A197" s="2">
        <v>1014</v>
      </c>
      <c r="B197" s="3">
        <v>43444</v>
      </c>
      <c r="C197" s="2">
        <v>3</v>
      </c>
      <c r="D197" s="5">
        <v>800</v>
      </c>
      <c r="E197" s="5">
        <v>0</v>
      </c>
      <c r="F197" s="5">
        <v>800</v>
      </c>
      <c r="G197" s="2" t="s">
        <v>333</v>
      </c>
      <c r="H197" s="2" t="s">
        <v>334</v>
      </c>
      <c r="I197" s="2">
        <v>940</v>
      </c>
      <c r="J197" s="2" t="s">
        <v>17</v>
      </c>
      <c r="K197" s="2">
        <v>330000</v>
      </c>
      <c r="L197" s="2" t="s">
        <v>80</v>
      </c>
      <c r="M197" s="2" t="s">
        <v>81</v>
      </c>
      <c r="N197" s="2">
        <v>2298</v>
      </c>
      <c r="O197" s="2" t="s">
        <v>51</v>
      </c>
      <c r="P197" s="2" t="s">
        <v>21</v>
      </c>
    </row>
    <row r="198" spans="1:16" x14ac:dyDescent="0.2">
      <c r="A198" s="2">
        <v>1015</v>
      </c>
      <c r="B198" s="3">
        <v>43444</v>
      </c>
      <c r="C198" s="2">
        <v>3</v>
      </c>
      <c r="D198" s="5">
        <v>1500</v>
      </c>
      <c r="E198" s="5">
        <v>0</v>
      </c>
      <c r="F198" s="5">
        <v>1500</v>
      </c>
      <c r="G198" s="2" t="s">
        <v>335</v>
      </c>
      <c r="H198" s="2" t="s">
        <v>336</v>
      </c>
      <c r="I198" s="2">
        <v>942</v>
      </c>
      <c r="J198" s="2" t="s">
        <v>17</v>
      </c>
      <c r="K198" s="2">
        <v>330000</v>
      </c>
      <c r="L198" s="2" t="s">
        <v>120</v>
      </c>
      <c r="M198" s="2" t="s">
        <v>121</v>
      </c>
      <c r="N198" s="2">
        <v>2298</v>
      </c>
      <c r="O198" s="2" t="s">
        <v>51</v>
      </c>
      <c r="P198" s="2" t="s">
        <v>21</v>
      </c>
    </row>
    <row r="199" spans="1:16" x14ac:dyDescent="0.2">
      <c r="A199" s="2">
        <v>1016</v>
      </c>
      <c r="B199" s="3">
        <v>43444</v>
      </c>
      <c r="C199" s="2">
        <v>3</v>
      </c>
      <c r="D199" s="5">
        <v>2000</v>
      </c>
      <c r="E199" s="5">
        <v>0</v>
      </c>
      <c r="F199" s="5">
        <v>2000</v>
      </c>
      <c r="G199" s="2" t="s">
        <v>337</v>
      </c>
      <c r="H199" s="2" t="s">
        <v>338</v>
      </c>
      <c r="I199" s="2">
        <v>943</v>
      </c>
      <c r="J199" s="2" t="s">
        <v>17</v>
      </c>
      <c r="K199" s="2">
        <v>330000</v>
      </c>
      <c r="L199" s="2" t="s">
        <v>18</v>
      </c>
      <c r="M199" s="2" t="s">
        <v>24</v>
      </c>
      <c r="N199" s="2">
        <v>2298</v>
      </c>
      <c r="O199" s="2" t="s">
        <v>51</v>
      </c>
      <c r="P199" s="2" t="s">
        <v>21</v>
      </c>
    </row>
    <row r="200" spans="1:16" x14ac:dyDescent="0.2">
      <c r="A200" s="2">
        <v>1030</v>
      </c>
      <c r="B200" s="3">
        <v>43447</v>
      </c>
      <c r="C200" s="2">
        <v>3</v>
      </c>
      <c r="D200" s="5">
        <v>666.67</v>
      </c>
      <c r="E200" s="5">
        <v>166.67</v>
      </c>
      <c r="F200" s="5">
        <v>500</v>
      </c>
      <c r="G200" s="2" t="s">
        <v>352</v>
      </c>
      <c r="H200" s="2" t="s">
        <v>353</v>
      </c>
      <c r="I200" s="2">
        <v>964</v>
      </c>
      <c r="J200" s="2" t="s">
        <v>17</v>
      </c>
      <c r="K200" s="2">
        <v>330000</v>
      </c>
      <c r="L200" s="2" t="s">
        <v>194</v>
      </c>
      <c r="M200" s="2" t="s">
        <v>195</v>
      </c>
      <c r="N200" s="2">
        <v>2298</v>
      </c>
      <c r="O200" s="2" t="s">
        <v>51</v>
      </c>
      <c r="P200" s="2" t="s">
        <v>21</v>
      </c>
    </row>
    <row r="201" spans="1:16" x14ac:dyDescent="0.2">
      <c r="A201" s="2">
        <v>1031</v>
      </c>
      <c r="B201" s="3">
        <v>43447</v>
      </c>
      <c r="C201" s="2">
        <v>3</v>
      </c>
      <c r="D201" s="5">
        <v>400</v>
      </c>
      <c r="E201" s="5">
        <v>80</v>
      </c>
      <c r="F201" s="5">
        <v>320</v>
      </c>
      <c r="G201" s="2" t="s">
        <v>354</v>
      </c>
      <c r="H201" s="2" t="s">
        <v>355</v>
      </c>
      <c r="I201" s="2">
        <v>951</v>
      </c>
      <c r="J201" s="2" t="s">
        <v>63</v>
      </c>
      <c r="K201" s="2">
        <v>111003</v>
      </c>
      <c r="L201" s="2" t="s">
        <v>28</v>
      </c>
      <c r="M201" s="2">
        <v>0</v>
      </c>
      <c r="N201" s="2">
        <v>2298</v>
      </c>
      <c r="O201" s="2" t="s">
        <v>51</v>
      </c>
      <c r="P201" s="2" t="s">
        <v>21</v>
      </c>
    </row>
    <row r="202" spans="1:16" x14ac:dyDescent="0.2">
      <c r="A202" s="2">
        <v>1031</v>
      </c>
      <c r="B202" s="3">
        <v>43447</v>
      </c>
      <c r="C202" s="2">
        <v>3</v>
      </c>
      <c r="D202" s="5">
        <v>3.52</v>
      </c>
      <c r="E202" s="5">
        <v>0</v>
      </c>
      <c r="F202" s="5">
        <v>3.52</v>
      </c>
      <c r="G202" s="2" t="s">
        <v>354</v>
      </c>
      <c r="H202" s="2" t="s">
        <v>355</v>
      </c>
      <c r="I202" s="2">
        <v>951</v>
      </c>
      <c r="J202" s="2" t="s">
        <v>63</v>
      </c>
      <c r="K202" s="2">
        <v>111003</v>
      </c>
      <c r="L202" s="2" t="s">
        <v>28</v>
      </c>
      <c r="M202" s="2">
        <v>0</v>
      </c>
      <c r="N202" s="2">
        <v>2298</v>
      </c>
      <c r="O202" s="2" t="s">
        <v>51</v>
      </c>
      <c r="P202" s="2" t="s">
        <v>21</v>
      </c>
    </row>
    <row r="203" spans="1:16" x14ac:dyDescent="0.2">
      <c r="A203" s="2">
        <v>1031</v>
      </c>
      <c r="B203" s="3">
        <v>43447</v>
      </c>
      <c r="C203" s="2">
        <v>3</v>
      </c>
      <c r="D203" s="5">
        <v>16</v>
      </c>
      <c r="E203" s="5">
        <v>0</v>
      </c>
      <c r="F203" s="5">
        <v>16</v>
      </c>
      <c r="G203" s="2" t="s">
        <v>354</v>
      </c>
      <c r="H203" s="2" t="s">
        <v>355</v>
      </c>
      <c r="I203" s="2">
        <v>951</v>
      </c>
      <c r="J203" s="2" t="s">
        <v>63</v>
      </c>
      <c r="K203" s="2">
        <v>111003</v>
      </c>
      <c r="L203" s="2" t="s">
        <v>28</v>
      </c>
      <c r="M203" s="2">
        <v>0</v>
      </c>
      <c r="N203" s="2">
        <v>2298</v>
      </c>
      <c r="O203" s="2" t="s">
        <v>51</v>
      </c>
      <c r="P203" s="2" t="s">
        <v>21</v>
      </c>
    </row>
    <row r="204" spans="1:16" x14ac:dyDescent="0.2">
      <c r="A204" s="2">
        <v>1031</v>
      </c>
      <c r="B204" s="3">
        <v>43447</v>
      </c>
      <c r="C204" s="2">
        <v>3</v>
      </c>
      <c r="D204" s="5">
        <v>88</v>
      </c>
      <c r="E204" s="5">
        <v>0</v>
      </c>
      <c r="F204" s="5">
        <v>88</v>
      </c>
      <c r="G204" s="2" t="s">
        <v>354</v>
      </c>
      <c r="H204" s="2" t="s">
        <v>355</v>
      </c>
      <c r="I204" s="2">
        <v>951</v>
      </c>
      <c r="J204" s="2" t="s">
        <v>63</v>
      </c>
      <c r="K204" s="2">
        <v>111003</v>
      </c>
      <c r="L204" s="2" t="s">
        <v>28</v>
      </c>
      <c r="M204" s="2">
        <v>0</v>
      </c>
      <c r="N204" s="2">
        <v>2298</v>
      </c>
      <c r="O204" s="2" t="s">
        <v>51</v>
      </c>
      <c r="P204" s="2" t="s">
        <v>21</v>
      </c>
    </row>
    <row r="205" spans="1:16" x14ac:dyDescent="0.2">
      <c r="A205" s="2">
        <v>1032</v>
      </c>
      <c r="B205" s="3">
        <v>43447</v>
      </c>
      <c r="C205" s="2">
        <v>3</v>
      </c>
      <c r="D205" s="5">
        <v>2000</v>
      </c>
      <c r="E205" s="5">
        <v>400</v>
      </c>
      <c r="F205" s="5">
        <v>1600</v>
      </c>
      <c r="G205" s="2" t="s">
        <v>354</v>
      </c>
      <c r="H205" s="2" t="s">
        <v>356</v>
      </c>
      <c r="I205" s="2">
        <v>948</v>
      </c>
      <c r="J205" s="2" t="s">
        <v>63</v>
      </c>
      <c r="K205" s="2">
        <v>111003</v>
      </c>
      <c r="L205" s="2" t="s">
        <v>28</v>
      </c>
      <c r="M205" s="2">
        <v>0</v>
      </c>
      <c r="N205" s="2">
        <v>2298</v>
      </c>
      <c r="O205" s="2" t="s">
        <v>51</v>
      </c>
      <c r="P205" s="2" t="s">
        <v>21</v>
      </c>
    </row>
    <row r="206" spans="1:16" x14ac:dyDescent="0.2">
      <c r="A206" s="2">
        <v>1032</v>
      </c>
      <c r="B206" s="3">
        <v>43447</v>
      </c>
      <c r="C206" s="2">
        <v>3</v>
      </c>
      <c r="D206" s="5">
        <v>17.600000000000001</v>
      </c>
      <c r="E206" s="5">
        <v>0</v>
      </c>
      <c r="F206" s="5">
        <v>17.600000000000001</v>
      </c>
      <c r="G206" s="2" t="s">
        <v>354</v>
      </c>
      <c r="H206" s="2" t="s">
        <v>356</v>
      </c>
      <c r="I206" s="2">
        <v>948</v>
      </c>
      <c r="J206" s="2" t="s">
        <v>63</v>
      </c>
      <c r="K206" s="2">
        <v>111003</v>
      </c>
      <c r="L206" s="2" t="s">
        <v>28</v>
      </c>
      <c r="M206" s="2">
        <v>0</v>
      </c>
      <c r="N206" s="2">
        <v>2298</v>
      </c>
      <c r="O206" s="2" t="s">
        <v>51</v>
      </c>
      <c r="P206" s="2" t="s">
        <v>21</v>
      </c>
    </row>
    <row r="207" spans="1:16" x14ac:dyDescent="0.2">
      <c r="A207" s="2">
        <v>1032</v>
      </c>
      <c r="B207" s="3">
        <v>43447</v>
      </c>
      <c r="C207" s="2">
        <v>3</v>
      </c>
      <c r="D207" s="5">
        <v>80</v>
      </c>
      <c r="E207" s="5">
        <v>0</v>
      </c>
      <c r="F207" s="5">
        <v>80</v>
      </c>
      <c r="G207" s="2" t="s">
        <v>354</v>
      </c>
      <c r="H207" s="2" t="s">
        <v>356</v>
      </c>
      <c r="I207" s="2">
        <v>948</v>
      </c>
      <c r="J207" s="2" t="s">
        <v>63</v>
      </c>
      <c r="K207" s="2">
        <v>111003</v>
      </c>
      <c r="L207" s="2" t="s">
        <v>28</v>
      </c>
      <c r="M207" s="2">
        <v>0</v>
      </c>
      <c r="N207" s="2">
        <v>2298</v>
      </c>
      <c r="O207" s="2" t="s">
        <v>51</v>
      </c>
      <c r="P207" s="2" t="s">
        <v>21</v>
      </c>
    </row>
    <row r="208" spans="1:16" x14ac:dyDescent="0.2">
      <c r="A208" s="2">
        <v>1032</v>
      </c>
      <c r="B208" s="3">
        <v>43447</v>
      </c>
      <c r="C208" s="2">
        <v>3</v>
      </c>
      <c r="D208" s="5">
        <v>440</v>
      </c>
      <c r="E208" s="5">
        <v>0</v>
      </c>
      <c r="F208" s="5">
        <v>440</v>
      </c>
      <c r="G208" s="2" t="s">
        <v>354</v>
      </c>
      <c r="H208" s="2" t="s">
        <v>356</v>
      </c>
      <c r="I208" s="2">
        <v>948</v>
      </c>
      <c r="J208" s="2" t="s">
        <v>63</v>
      </c>
      <c r="K208" s="2">
        <v>111003</v>
      </c>
      <c r="L208" s="2" t="s">
        <v>28</v>
      </c>
      <c r="M208" s="2">
        <v>0</v>
      </c>
      <c r="N208" s="2">
        <v>2298</v>
      </c>
      <c r="O208" s="2" t="s">
        <v>51</v>
      </c>
      <c r="P208" s="2" t="s">
        <v>21</v>
      </c>
    </row>
    <row r="209" spans="1:16" x14ac:dyDescent="0.2">
      <c r="A209" s="2">
        <v>1033</v>
      </c>
      <c r="B209" s="3">
        <v>43448</v>
      </c>
      <c r="C209" s="2">
        <v>3</v>
      </c>
      <c r="D209" s="5">
        <v>600</v>
      </c>
      <c r="E209" s="5">
        <v>24</v>
      </c>
      <c r="F209" s="5">
        <v>576</v>
      </c>
      <c r="G209" s="2" t="s">
        <v>357</v>
      </c>
      <c r="H209" s="2" t="s">
        <v>358</v>
      </c>
      <c r="I209" s="2">
        <v>965</v>
      </c>
      <c r="J209" s="2" t="s">
        <v>17</v>
      </c>
      <c r="K209" s="2">
        <v>330000</v>
      </c>
      <c r="L209" s="2" t="s">
        <v>194</v>
      </c>
      <c r="M209" s="2" t="s">
        <v>195</v>
      </c>
      <c r="N209" s="2">
        <v>2298</v>
      </c>
      <c r="O209" s="2" t="s">
        <v>51</v>
      </c>
      <c r="P209" s="2" t="s">
        <v>21</v>
      </c>
    </row>
    <row r="210" spans="1:16" x14ac:dyDescent="0.2">
      <c r="A210" s="2">
        <v>1034</v>
      </c>
      <c r="B210" s="3">
        <v>43448</v>
      </c>
      <c r="C210" s="2">
        <v>3</v>
      </c>
      <c r="D210" s="5">
        <v>200</v>
      </c>
      <c r="E210" s="5">
        <v>8</v>
      </c>
      <c r="F210" s="5">
        <v>192</v>
      </c>
      <c r="G210" s="2" t="s">
        <v>359</v>
      </c>
      <c r="H210" s="2" t="s">
        <v>358</v>
      </c>
      <c r="I210" s="2">
        <v>966</v>
      </c>
      <c r="J210" s="2" t="s">
        <v>17</v>
      </c>
      <c r="K210" s="2">
        <v>330000</v>
      </c>
      <c r="L210" s="2" t="s">
        <v>194</v>
      </c>
      <c r="M210" s="2" t="s">
        <v>195</v>
      </c>
      <c r="N210" s="2">
        <v>2298</v>
      </c>
      <c r="O210" s="2" t="s">
        <v>51</v>
      </c>
      <c r="P210" s="2" t="s">
        <v>21</v>
      </c>
    </row>
    <row r="211" spans="1:16" x14ac:dyDescent="0.2">
      <c r="A211" s="2">
        <v>1035</v>
      </c>
      <c r="B211" s="3">
        <v>43448</v>
      </c>
      <c r="C211" s="2">
        <v>3</v>
      </c>
      <c r="D211" s="5">
        <v>400</v>
      </c>
      <c r="E211" s="5">
        <v>16</v>
      </c>
      <c r="F211" s="5">
        <v>384</v>
      </c>
      <c r="G211" s="2" t="s">
        <v>360</v>
      </c>
      <c r="H211" s="2" t="s">
        <v>358</v>
      </c>
      <c r="I211" s="2">
        <v>967</v>
      </c>
      <c r="J211" s="2" t="s">
        <v>17</v>
      </c>
      <c r="K211" s="2">
        <v>330000</v>
      </c>
      <c r="L211" s="2" t="s">
        <v>194</v>
      </c>
      <c r="M211" s="2" t="s">
        <v>195</v>
      </c>
      <c r="N211" s="2">
        <v>2298</v>
      </c>
      <c r="O211" s="2" t="s">
        <v>51</v>
      </c>
      <c r="P211" s="2" t="s">
        <v>21</v>
      </c>
    </row>
    <row r="212" spans="1:16" x14ac:dyDescent="0.2">
      <c r="A212" s="2">
        <v>1036</v>
      </c>
      <c r="B212" s="3">
        <v>43448</v>
      </c>
      <c r="C212" s="2">
        <v>3</v>
      </c>
      <c r="D212" s="5">
        <v>185</v>
      </c>
      <c r="E212" s="5">
        <v>0</v>
      </c>
      <c r="F212" s="5">
        <v>185</v>
      </c>
      <c r="G212" s="2" t="s">
        <v>209</v>
      </c>
      <c r="H212" s="2" t="s">
        <v>361</v>
      </c>
      <c r="I212" s="2">
        <v>968</v>
      </c>
      <c r="J212" s="2" t="s">
        <v>17</v>
      </c>
      <c r="K212" s="2">
        <v>325068</v>
      </c>
      <c r="L212" s="2" t="s">
        <v>188</v>
      </c>
      <c r="M212" s="2">
        <v>0</v>
      </c>
      <c r="N212" s="2">
        <v>2298</v>
      </c>
      <c r="O212" s="2" t="s">
        <v>51</v>
      </c>
      <c r="P212" s="2" t="s">
        <v>21</v>
      </c>
    </row>
    <row r="213" spans="1:16" x14ac:dyDescent="0.2">
      <c r="A213" s="2">
        <v>1037</v>
      </c>
      <c r="B213" s="3">
        <v>43448</v>
      </c>
      <c r="C213" s="2">
        <v>3</v>
      </c>
      <c r="D213" s="5">
        <v>1163.49</v>
      </c>
      <c r="E213" s="5">
        <v>0</v>
      </c>
      <c r="F213" s="5">
        <v>1163.49</v>
      </c>
      <c r="G213" s="2" t="s">
        <v>362</v>
      </c>
      <c r="H213" s="2" t="s">
        <v>363</v>
      </c>
      <c r="I213" s="2">
        <v>970</v>
      </c>
      <c r="J213" s="2" t="s">
        <v>17</v>
      </c>
      <c r="K213" s="2">
        <v>325068</v>
      </c>
      <c r="L213" s="2" t="s">
        <v>188</v>
      </c>
      <c r="M213" s="2">
        <v>0</v>
      </c>
      <c r="N213" s="2">
        <v>2298</v>
      </c>
      <c r="O213" s="2" t="s">
        <v>51</v>
      </c>
      <c r="P213" s="2" t="s">
        <v>21</v>
      </c>
    </row>
    <row r="214" spans="1:16" x14ac:dyDescent="0.2">
      <c r="A214" s="2">
        <v>1038</v>
      </c>
      <c r="B214" s="3">
        <v>43448</v>
      </c>
      <c r="C214" s="2">
        <v>3</v>
      </c>
      <c r="D214" s="5">
        <v>950</v>
      </c>
      <c r="E214" s="5">
        <v>0</v>
      </c>
      <c r="F214" s="5">
        <v>950</v>
      </c>
      <c r="G214" s="2" t="s">
        <v>364</v>
      </c>
      <c r="H214" s="2" t="s">
        <v>365</v>
      </c>
      <c r="I214" s="2">
        <v>971</v>
      </c>
      <c r="J214" s="2" t="s">
        <v>17</v>
      </c>
      <c r="K214" s="2">
        <v>330000</v>
      </c>
      <c r="L214" s="2" t="s">
        <v>188</v>
      </c>
      <c r="M214" s="2" t="s">
        <v>91</v>
      </c>
      <c r="N214" s="2">
        <v>2298</v>
      </c>
      <c r="O214" s="2" t="s">
        <v>51</v>
      </c>
      <c r="P214" s="2" t="s">
        <v>21</v>
      </c>
    </row>
    <row r="215" spans="1:16" x14ac:dyDescent="0.2">
      <c r="A215" s="2">
        <v>1039</v>
      </c>
      <c r="B215" s="3">
        <v>43448</v>
      </c>
      <c r="C215" s="2">
        <v>3</v>
      </c>
      <c r="D215" s="5">
        <v>2575</v>
      </c>
      <c r="E215" s="5">
        <v>0</v>
      </c>
      <c r="F215" s="5">
        <v>2575</v>
      </c>
      <c r="G215" s="2" t="s">
        <v>366</v>
      </c>
      <c r="H215" s="2" t="s">
        <v>367</v>
      </c>
      <c r="I215" s="2">
        <v>972</v>
      </c>
      <c r="J215" s="2" t="s">
        <v>17</v>
      </c>
      <c r="K215" s="2">
        <v>325068</v>
      </c>
      <c r="L215" s="2" t="s">
        <v>188</v>
      </c>
      <c r="M215" s="2">
        <v>0</v>
      </c>
      <c r="N215" s="2">
        <v>2298</v>
      </c>
      <c r="O215" s="2" t="s">
        <v>51</v>
      </c>
      <c r="P215" s="2" t="s">
        <v>21</v>
      </c>
    </row>
    <row r="216" spans="1:16" x14ac:dyDescent="0.2">
      <c r="A216" s="2">
        <v>1040</v>
      </c>
      <c r="B216" s="3">
        <v>43448</v>
      </c>
      <c r="C216" s="2">
        <v>3</v>
      </c>
      <c r="D216" s="5">
        <v>554</v>
      </c>
      <c r="E216" s="5">
        <v>0</v>
      </c>
      <c r="F216" s="5">
        <v>554</v>
      </c>
      <c r="G216" s="2" t="s">
        <v>368</v>
      </c>
      <c r="H216" s="2" t="s">
        <v>369</v>
      </c>
      <c r="I216" s="2">
        <v>973</v>
      </c>
      <c r="J216" s="2" t="s">
        <v>17</v>
      </c>
      <c r="K216" s="2">
        <v>325040</v>
      </c>
      <c r="L216" s="2" t="s">
        <v>49</v>
      </c>
      <c r="M216" s="2" t="s">
        <v>50</v>
      </c>
      <c r="N216" s="2">
        <v>2298</v>
      </c>
      <c r="O216" s="2" t="s">
        <v>51</v>
      </c>
      <c r="P216" s="2" t="s">
        <v>21</v>
      </c>
    </row>
    <row r="217" spans="1:16" x14ac:dyDescent="0.2">
      <c r="A217" s="2">
        <v>1040</v>
      </c>
      <c r="B217" s="3">
        <v>43448</v>
      </c>
      <c r="C217" s="2">
        <v>3</v>
      </c>
      <c r="D217" s="5">
        <v>30.82</v>
      </c>
      <c r="E217" s="5">
        <v>0</v>
      </c>
      <c r="F217" s="5">
        <v>30.82</v>
      </c>
      <c r="G217" s="2" t="s">
        <v>368</v>
      </c>
      <c r="H217" s="2" t="s">
        <v>369</v>
      </c>
      <c r="I217" s="2">
        <v>973</v>
      </c>
      <c r="J217" s="2" t="s">
        <v>17</v>
      </c>
      <c r="K217" s="2">
        <v>325040</v>
      </c>
      <c r="L217" s="2" t="s">
        <v>49</v>
      </c>
      <c r="M217" s="2" t="s">
        <v>54</v>
      </c>
      <c r="N217" s="2">
        <v>2298</v>
      </c>
      <c r="O217" s="2" t="s">
        <v>51</v>
      </c>
      <c r="P217" s="2" t="s">
        <v>21</v>
      </c>
    </row>
    <row r="218" spans="1:16" x14ac:dyDescent="0.2">
      <c r="A218" s="2">
        <v>1040</v>
      </c>
      <c r="B218" s="3">
        <v>43448</v>
      </c>
      <c r="C218" s="2">
        <v>3</v>
      </c>
      <c r="D218" s="5">
        <v>987</v>
      </c>
      <c r="E218" s="5">
        <v>0</v>
      </c>
      <c r="F218" s="5">
        <v>987</v>
      </c>
      <c r="G218" s="2" t="s">
        <v>368</v>
      </c>
      <c r="H218" s="2" t="s">
        <v>369</v>
      </c>
      <c r="I218" s="2">
        <v>973</v>
      </c>
      <c r="J218" s="2" t="s">
        <v>17</v>
      </c>
      <c r="K218" s="2">
        <v>325040</v>
      </c>
      <c r="L218" s="2" t="s">
        <v>49</v>
      </c>
      <c r="M218" s="2" t="s">
        <v>54</v>
      </c>
      <c r="N218" s="2">
        <v>2298</v>
      </c>
      <c r="O218" s="2" t="s">
        <v>51</v>
      </c>
      <c r="P218" s="2" t="s">
        <v>21</v>
      </c>
    </row>
    <row r="219" spans="1:16" x14ac:dyDescent="0.2">
      <c r="A219" s="2">
        <v>1063</v>
      </c>
      <c r="B219" s="3">
        <v>43452</v>
      </c>
      <c r="C219" s="2">
        <v>3</v>
      </c>
      <c r="D219" s="5">
        <v>8.75</v>
      </c>
      <c r="E219" s="5">
        <v>0</v>
      </c>
      <c r="F219" s="5">
        <v>8.75</v>
      </c>
      <c r="G219" s="2" t="s">
        <v>153</v>
      </c>
      <c r="H219" s="2" t="s">
        <v>395</v>
      </c>
      <c r="I219" s="2">
        <v>996</v>
      </c>
      <c r="J219" s="2" t="s">
        <v>17</v>
      </c>
      <c r="K219" s="2">
        <v>325057</v>
      </c>
      <c r="L219" s="2" t="s">
        <v>28</v>
      </c>
      <c r="M219" s="2">
        <v>0</v>
      </c>
      <c r="N219" s="2">
        <v>2298</v>
      </c>
      <c r="O219" s="2" t="s">
        <v>51</v>
      </c>
      <c r="P219" s="2" t="s">
        <v>21</v>
      </c>
    </row>
    <row r="220" spans="1:16" x14ac:dyDescent="0.2">
      <c r="A220" s="2">
        <v>1064</v>
      </c>
      <c r="B220" s="3">
        <v>43452</v>
      </c>
      <c r="C220" s="2">
        <v>3</v>
      </c>
      <c r="D220" s="5">
        <v>22.63</v>
      </c>
      <c r="E220" s="5">
        <v>0</v>
      </c>
      <c r="F220" s="5">
        <v>22.63</v>
      </c>
      <c r="G220" s="2" t="s">
        <v>15</v>
      </c>
      <c r="H220" s="2" t="s">
        <v>396</v>
      </c>
      <c r="I220" s="2">
        <v>1021</v>
      </c>
      <c r="J220" s="2" t="s">
        <v>17</v>
      </c>
      <c r="K220" s="2">
        <v>325057</v>
      </c>
      <c r="L220" s="2" t="s">
        <v>28</v>
      </c>
      <c r="M220" s="2">
        <v>0</v>
      </c>
      <c r="N220" s="2">
        <v>2298</v>
      </c>
      <c r="O220" s="2" t="s">
        <v>51</v>
      </c>
      <c r="P220" s="2" t="s">
        <v>21</v>
      </c>
    </row>
    <row r="221" spans="1:16" x14ac:dyDescent="0.2">
      <c r="A221" s="2">
        <v>886</v>
      </c>
      <c r="B221" s="3">
        <v>43398</v>
      </c>
      <c r="C221" s="2">
        <v>3</v>
      </c>
      <c r="D221" s="5">
        <v>0.01</v>
      </c>
      <c r="E221" s="5">
        <v>0</v>
      </c>
      <c r="F221" s="5">
        <v>0.01</v>
      </c>
      <c r="G221" s="2" t="s">
        <v>15</v>
      </c>
      <c r="H221" s="2" t="s">
        <v>142</v>
      </c>
      <c r="I221" s="2">
        <v>745</v>
      </c>
      <c r="J221" s="2" t="s">
        <v>17</v>
      </c>
      <c r="K221" s="2">
        <v>361003</v>
      </c>
      <c r="L221" s="2" t="s">
        <v>28</v>
      </c>
      <c r="M221" s="2">
        <v>0</v>
      </c>
      <c r="N221" s="2">
        <v>2299</v>
      </c>
      <c r="O221" s="2" t="s">
        <v>143</v>
      </c>
      <c r="P221" s="2" t="s">
        <v>21</v>
      </c>
    </row>
    <row r="222" spans="1:16" x14ac:dyDescent="0.2">
      <c r="A222" s="2">
        <v>887</v>
      </c>
      <c r="B222" s="3">
        <v>43398</v>
      </c>
      <c r="C222" s="2">
        <v>3</v>
      </c>
      <c r="D222" s="5">
        <v>0.01</v>
      </c>
      <c r="E222" s="5">
        <v>0</v>
      </c>
      <c r="F222" s="5">
        <v>0.01</v>
      </c>
      <c r="G222" s="2" t="s">
        <v>15</v>
      </c>
      <c r="H222" s="2" t="s">
        <v>144</v>
      </c>
      <c r="I222" s="2">
        <v>744</v>
      </c>
      <c r="J222" s="2" t="s">
        <v>17</v>
      </c>
      <c r="K222" s="2">
        <v>361003</v>
      </c>
      <c r="L222" s="2" t="s">
        <v>28</v>
      </c>
      <c r="M222" s="2">
        <v>0</v>
      </c>
      <c r="N222" s="2">
        <v>2299</v>
      </c>
      <c r="O222" s="2" t="s">
        <v>143</v>
      </c>
      <c r="P222" s="2" t="s">
        <v>21</v>
      </c>
    </row>
    <row r="223" spans="1:16" x14ac:dyDescent="0.2">
      <c r="A223" s="2">
        <v>988</v>
      </c>
      <c r="B223" s="3">
        <v>43430</v>
      </c>
      <c r="C223" s="2">
        <v>3</v>
      </c>
      <c r="D223" s="5">
        <v>0.6</v>
      </c>
      <c r="E223" s="5">
        <v>0</v>
      </c>
      <c r="F223" s="5">
        <v>0.6</v>
      </c>
      <c r="G223" s="2" t="s">
        <v>15</v>
      </c>
      <c r="H223" s="2" t="s">
        <v>298</v>
      </c>
      <c r="I223" s="2">
        <v>901</v>
      </c>
      <c r="J223" s="2" t="s">
        <v>17</v>
      </c>
      <c r="K223" s="2">
        <v>361003</v>
      </c>
      <c r="L223" s="2" t="s">
        <v>28</v>
      </c>
      <c r="M223" s="2">
        <v>0</v>
      </c>
      <c r="N223" s="2">
        <v>2299</v>
      </c>
      <c r="O223" s="2" t="s">
        <v>143</v>
      </c>
      <c r="P223" s="2" t="s">
        <v>21</v>
      </c>
    </row>
    <row r="224" spans="1:16" x14ac:dyDescent="0.2">
      <c r="A224" s="2">
        <v>889</v>
      </c>
      <c r="B224" s="3">
        <v>43402</v>
      </c>
      <c r="C224" s="2">
        <v>3</v>
      </c>
      <c r="D224" s="5">
        <v>37483.03</v>
      </c>
      <c r="E224" s="5">
        <v>0</v>
      </c>
      <c r="F224" s="5">
        <v>37483.03</v>
      </c>
      <c r="G224" s="2" t="s">
        <v>145</v>
      </c>
      <c r="H224" s="2" t="s">
        <v>146</v>
      </c>
      <c r="I224" s="2">
        <v>737</v>
      </c>
      <c r="J224" s="2" t="s">
        <v>17</v>
      </c>
      <c r="K224" s="2">
        <v>328000</v>
      </c>
      <c r="L224" s="2" t="s">
        <v>28</v>
      </c>
      <c r="M224" s="2">
        <v>0</v>
      </c>
      <c r="N224" s="2">
        <v>3113</v>
      </c>
      <c r="O224" s="2" t="s">
        <v>147</v>
      </c>
      <c r="P224" s="2" t="s">
        <v>21</v>
      </c>
    </row>
    <row r="225" spans="1:16" x14ac:dyDescent="0.2">
      <c r="A225" s="2">
        <v>1007</v>
      </c>
      <c r="B225" s="3">
        <v>43444</v>
      </c>
      <c r="C225" s="2">
        <v>3</v>
      </c>
      <c r="D225" s="5">
        <v>37483.019999999997</v>
      </c>
      <c r="E225" s="5">
        <v>0</v>
      </c>
      <c r="F225" s="5">
        <v>37483.019999999997</v>
      </c>
      <c r="G225" s="2" t="s">
        <v>145</v>
      </c>
      <c r="H225" s="2" t="s">
        <v>324</v>
      </c>
      <c r="I225" s="2">
        <v>738</v>
      </c>
      <c r="J225" s="2" t="s">
        <v>17</v>
      </c>
      <c r="K225" s="2">
        <v>328000</v>
      </c>
      <c r="L225" s="2" t="s">
        <v>28</v>
      </c>
      <c r="M225" s="2">
        <v>0</v>
      </c>
      <c r="N225" s="2">
        <v>3113</v>
      </c>
      <c r="O225" s="2" t="s">
        <v>147</v>
      </c>
      <c r="P225" s="2" t="s">
        <v>21</v>
      </c>
    </row>
    <row r="226" spans="1:16" x14ac:dyDescent="0.2">
      <c r="A226" s="2">
        <v>858</v>
      </c>
      <c r="B226" s="3">
        <v>43389</v>
      </c>
      <c r="C226" s="2">
        <v>3</v>
      </c>
      <c r="D226" s="5">
        <v>7500</v>
      </c>
      <c r="E226" s="5">
        <v>300</v>
      </c>
      <c r="F226" s="5">
        <v>7200</v>
      </c>
      <c r="G226" s="2" t="s">
        <v>88</v>
      </c>
      <c r="H226" s="2" t="s">
        <v>89</v>
      </c>
      <c r="I226" s="2">
        <v>760</v>
      </c>
      <c r="J226" s="2" t="s">
        <v>17</v>
      </c>
      <c r="K226" s="2">
        <v>330000</v>
      </c>
      <c r="L226" s="2" t="s">
        <v>90</v>
      </c>
      <c r="M226" s="2" t="s">
        <v>91</v>
      </c>
      <c r="N226" s="2">
        <v>3202</v>
      </c>
      <c r="O226" s="2" t="s">
        <v>92</v>
      </c>
      <c r="P226" s="2" t="s">
        <v>21</v>
      </c>
    </row>
    <row r="227" spans="1:16" x14ac:dyDescent="0.2">
      <c r="A227" s="2">
        <v>858</v>
      </c>
      <c r="B227" s="3">
        <v>43389</v>
      </c>
      <c r="C227" s="2">
        <v>3</v>
      </c>
      <c r="D227" s="5">
        <v>5000</v>
      </c>
      <c r="E227" s="5">
        <v>200</v>
      </c>
      <c r="F227" s="5">
        <v>4800</v>
      </c>
      <c r="G227" s="2" t="s">
        <v>88</v>
      </c>
      <c r="H227" s="2" t="s">
        <v>89</v>
      </c>
      <c r="I227" s="2">
        <v>760</v>
      </c>
      <c r="J227" s="2" t="s">
        <v>17</v>
      </c>
      <c r="K227" s="2">
        <v>330000</v>
      </c>
      <c r="L227" s="2" t="s">
        <v>90</v>
      </c>
      <c r="M227" s="2" t="s">
        <v>93</v>
      </c>
      <c r="N227" s="2">
        <v>3202</v>
      </c>
      <c r="O227" s="2" t="s">
        <v>92</v>
      </c>
      <c r="P227" s="2" t="s">
        <v>21</v>
      </c>
    </row>
    <row r="228" spans="1:16" x14ac:dyDescent="0.2">
      <c r="A228" s="2">
        <v>859</v>
      </c>
      <c r="B228" s="3">
        <v>43389</v>
      </c>
      <c r="C228" s="2">
        <v>3</v>
      </c>
      <c r="D228" s="5">
        <v>2500</v>
      </c>
      <c r="E228" s="5">
        <v>100</v>
      </c>
      <c r="F228" s="5">
        <v>2400</v>
      </c>
      <c r="G228" s="2" t="s">
        <v>88</v>
      </c>
      <c r="H228" s="2" t="s">
        <v>94</v>
      </c>
      <c r="I228" s="2">
        <v>1247</v>
      </c>
      <c r="J228" s="2" t="s">
        <v>17</v>
      </c>
      <c r="K228" s="2">
        <v>330000</v>
      </c>
      <c r="L228" s="2" t="s">
        <v>90</v>
      </c>
      <c r="M228" s="2" t="s">
        <v>93</v>
      </c>
      <c r="N228" s="2">
        <v>3202</v>
      </c>
      <c r="O228" s="2" t="s">
        <v>92</v>
      </c>
      <c r="P228" s="2" t="s">
        <v>21</v>
      </c>
    </row>
    <row r="229" spans="1:16" x14ac:dyDescent="0.2">
      <c r="A229" s="2">
        <v>920</v>
      </c>
      <c r="B229" s="3">
        <v>43409</v>
      </c>
      <c r="C229" s="2">
        <v>3</v>
      </c>
      <c r="D229" s="5">
        <v>12500</v>
      </c>
      <c r="E229" s="5">
        <v>500</v>
      </c>
      <c r="F229" s="5">
        <v>12000</v>
      </c>
      <c r="G229" s="2" t="s">
        <v>88</v>
      </c>
      <c r="H229" s="2" t="s">
        <v>202</v>
      </c>
      <c r="I229" s="2">
        <v>778</v>
      </c>
      <c r="J229" s="2" t="s">
        <v>17</v>
      </c>
      <c r="K229" s="2">
        <v>330000</v>
      </c>
      <c r="L229" s="2" t="s">
        <v>120</v>
      </c>
      <c r="M229" s="2" t="s">
        <v>203</v>
      </c>
      <c r="N229" s="2">
        <v>3202</v>
      </c>
      <c r="O229" s="2" t="s">
        <v>92</v>
      </c>
      <c r="P229" s="2" t="s">
        <v>21</v>
      </c>
    </row>
    <row r="230" spans="1:16" x14ac:dyDescent="0.2">
      <c r="A230" s="2">
        <v>833</v>
      </c>
      <c r="B230" s="3">
        <v>43375</v>
      </c>
      <c r="C230" s="2">
        <v>3</v>
      </c>
      <c r="D230" s="5">
        <v>3000</v>
      </c>
      <c r="E230" s="5">
        <v>120</v>
      </c>
      <c r="F230" s="5">
        <v>2880</v>
      </c>
      <c r="G230" s="2" t="s">
        <v>22</v>
      </c>
      <c r="H230" s="2" t="s">
        <v>23</v>
      </c>
      <c r="I230" s="2">
        <v>732</v>
      </c>
      <c r="J230" s="2" t="s">
        <v>17</v>
      </c>
      <c r="K230" s="2">
        <v>330000</v>
      </c>
      <c r="L230" s="2" t="s">
        <v>18</v>
      </c>
      <c r="M230" s="2" t="s">
        <v>24</v>
      </c>
      <c r="N230" s="2">
        <v>3203</v>
      </c>
      <c r="O230" s="2" t="s">
        <v>25</v>
      </c>
      <c r="P230" s="2" t="s">
        <v>21</v>
      </c>
    </row>
    <row r="231" spans="1:16" x14ac:dyDescent="0.2">
      <c r="A231" s="2">
        <v>1041</v>
      </c>
      <c r="B231" s="3">
        <v>43448</v>
      </c>
      <c r="C231" s="2">
        <v>3</v>
      </c>
      <c r="D231" s="5">
        <v>3000</v>
      </c>
      <c r="E231" s="5">
        <v>120</v>
      </c>
      <c r="F231" s="5">
        <v>2880</v>
      </c>
      <c r="G231" s="2" t="s">
        <v>370</v>
      </c>
      <c r="H231" s="2" t="s">
        <v>371</v>
      </c>
      <c r="I231" s="2">
        <v>974</v>
      </c>
      <c r="J231" s="2" t="s">
        <v>17</v>
      </c>
      <c r="K231" s="2">
        <v>330000</v>
      </c>
      <c r="L231" s="2" t="s">
        <v>372</v>
      </c>
      <c r="M231" s="2" t="s">
        <v>373</v>
      </c>
      <c r="N231" s="2">
        <v>3203</v>
      </c>
      <c r="O231" s="2" t="s">
        <v>25</v>
      </c>
      <c r="P231" s="2" t="s">
        <v>21</v>
      </c>
    </row>
    <row r="232" spans="1:16" x14ac:dyDescent="0.2">
      <c r="A232" s="2">
        <v>1042</v>
      </c>
      <c r="B232" s="3">
        <v>43448</v>
      </c>
      <c r="C232" s="2">
        <v>3</v>
      </c>
      <c r="D232" s="5">
        <v>3000</v>
      </c>
      <c r="E232" s="5">
        <v>120</v>
      </c>
      <c r="F232" s="5">
        <v>2880</v>
      </c>
      <c r="G232" s="2" t="s">
        <v>374</v>
      </c>
      <c r="H232" s="2" t="s">
        <v>371</v>
      </c>
      <c r="I232" s="2">
        <v>975</v>
      </c>
      <c r="J232" s="2" t="s">
        <v>17</v>
      </c>
      <c r="K232" s="2">
        <v>330000</v>
      </c>
      <c r="L232" s="2" t="s">
        <v>372</v>
      </c>
      <c r="M232" s="2" t="s">
        <v>373</v>
      </c>
      <c r="N232" s="2">
        <v>3203</v>
      </c>
      <c r="O232" s="2" t="s">
        <v>25</v>
      </c>
      <c r="P232" s="2" t="s">
        <v>21</v>
      </c>
    </row>
    <row r="233" spans="1:16" x14ac:dyDescent="0.2">
      <c r="A233" s="2">
        <v>1043</v>
      </c>
      <c r="B233" s="3">
        <v>43448</v>
      </c>
      <c r="C233" s="2">
        <v>3</v>
      </c>
      <c r="D233" s="5">
        <v>3000</v>
      </c>
      <c r="E233" s="5">
        <v>120</v>
      </c>
      <c r="F233" s="5">
        <v>2880</v>
      </c>
      <c r="G233" s="2" t="s">
        <v>375</v>
      </c>
      <c r="H233" s="2" t="s">
        <v>371</v>
      </c>
      <c r="I233" s="2">
        <v>976</v>
      </c>
      <c r="J233" s="2" t="s">
        <v>17</v>
      </c>
      <c r="K233" s="2">
        <v>330000</v>
      </c>
      <c r="L233" s="2" t="s">
        <v>372</v>
      </c>
      <c r="M233" s="2" t="s">
        <v>373</v>
      </c>
      <c r="N233" s="2">
        <v>3203</v>
      </c>
      <c r="O233" s="2" t="s">
        <v>25</v>
      </c>
      <c r="P233" s="2" t="s">
        <v>21</v>
      </c>
    </row>
    <row r="234" spans="1:16" x14ac:dyDescent="0.2">
      <c r="A234" s="2">
        <v>1044</v>
      </c>
      <c r="B234" s="3">
        <v>43448</v>
      </c>
      <c r="C234" s="2">
        <v>3</v>
      </c>
      <c r="D234" s="5">
        <v>2625</v>
      </c>
      <c r="E234" s="5">
        <v>105</v>
      </c>
      <c r="F234" s="5">
        <v>2520</v>
      </c>
      <c r="G234" s="2" t="s">
        <v>376</v>
      </c>
      <c r="H234" s="2" t="s">
        <v>371</v>
      </c>
      <c r="I234" s="2">
        <v>977</v>
      </c>
      <c r="J234" s="2" t="s">
        <v>17</v>
      </c>
      <c r="K234" s="2">
        <v>330000</v>
      </c>
      <c r="L234" s="2" t="s">
        <v>372</v>
      </c>
      <c r="M234" s="2" t="s">
        <v>373</v>
      </c>
      <c r="N234" s="2">
        <v>3203</v>
      </c>
      <c r="O234" s="2" t="s">
        <v>25</v>
      </c>
      <c r="P234" s="2" t="s">
        <v>21</v>
      </c>
    </row>
    <row r="235" spans="1:16" x14ac:dyDescent="0.2">
      <c r="A235" s="2">
        <v>1045</v>
      </c>
      <c r="B235" s="3">
        <v>43448</v>
      </c>
      <c r="C235" s="2">
        <v>3</v>
      </c>
      <c r="D235" s="5">
        <v>3000</v>
      </c>
      <c r="E235" s="5">
        <v>120</v>
      </c>
      <c r="F235" s="5">
        <v>2880</v>
      </c>
      <c r="G235" s="2" t="s">
        <v>377</v>
      </c>
      <c r="H235" s="2" t="s">
        <v>371</v>
      </c>
      <c r="I235" s="2">
        <v>978</v>
      </c>
      <c r="J235" s="2" t="s">
        <v>17</v>
      </c>
      <c r="K235" s="2">
        <v>330000</v>
      </c>
      <c r="L235" s="2" t="s">
        <v>372</v>
      </c>
      <c r="M235" s="2" t="s">
        <v>373</v>
      </c>
      <c r="N235" s="2">
        <v>3203</v>
      </c>
      <c r="O235" s="2" t="s">
        <v>25</v>
      </c>
      <c r="P235" s="2" t="s">
        <v>21</v>
      </c>
    </row>
    <row r="236" spans="1:16" x14ac:dyDescent="0.2">
      <c r="A236" s="2">
        <v>1046</v>
      </c>
      <c r="B236" s="3">
        <v>43448</v>
      </c>
      <c r="C236" s="2">
        <v>3</v>
      </c>
      <c r="D236" s="5">
        <v>3000</v>
      </c>
      <c r="E236" s="5">
        <v>120</v>
      </c>
      <c r="F236" s="5">
        <v>2880</v>
      </c>
      <c r="G236" s="2" t="s">
        <v>378</v>
      </c>
      <c r="H236" s="2" t="s">
        <v>371</v>
      </c>
      <c r="I236" s="2">
        <v>979</v>
      </c>
      <c r="J236" s="2" t="s">
        <v>17</v>
      </c>
      <c r="K236" s="2">
        <v>330000</v>
      </c>
      <c r="L236" s="2" t="s">
        <v>372</v>
      </c>
      <c r="M236" s="2" t="s">
        <v>373</v>
      </c>
      <c r="N236" s="2">
        <v>3203</v>
      </c>
      <c r="O236" s="2" t="s">
        <v>25</v>
      </c>
      <c r="P236" s="2" t="s">
        <v>21</v>
      </c>
    </row>
    <row r="237" spans="1:16" x14ac:dyDescent="0.2">
      <c r="A237" s="2">
        <v>1047</v>
      </c>
      <c r="B237" s="3">
        <v>43448</v>
      </c>
      <c r="C237" s="2">
        <v>3</v>
      </c>
      <c r="D237" s="5">
        <v>3000</v>
      </c>
      <c r="E237" s="5">
        <v>120</v>
      </c>
      <c r="F237" s="5">
        <v>2880</v>
      </c>
      <c r="G237" s="2" t="s">
        <v>379</v>
      </c>
      <c r="H237" s="2" t="s">
        <v>371</v>
      </c>
      <c r="I237" s="2">
        <v>980</v>
      </c>
      <c r="J237" s="2" t="s">
        <v>17</v>
      </c>
      <c r="K237" s="2">
        <v>330000</v>
      </c>
      <c r="L237" s="2" t="s">
        <v>372</v>
      </c>
      <c r="M237" s="2" t="s">
        <v>373</v>
      </c>
      <c r="N237" s="2">
        <v>3203</v>
      </c>
      <c r="O237" s="2" t="s">
        <v>25</v>
      </c>
      <c r="P237" s="2" t="s">
        <v>21</v>
      </c>
    </row>
    <row r="238" spans="1:16" x14ac:dyDescent="0.2">
      <c r="A238" s="2">
        <v>1048</v>
      </c>
      <c r="B238" s="3">
        <v>43448</v>
      </c>
      <c r="C238" s="2">
        <v>3</v>
      </c>
      <c r="D238" s="5">
        <v>3000</v>
      </c>
      <c r="E238" s="5">
        <v>120</v>
      </c>
      <c r="F238" s="5">
        <v>2880</v>
      </c>
      <c r="G238" s="2" t="s">
        <v>380</v>
      </c>
      <c r="H238" s="2" t="s">
        <v>371</v>
      </c>
      <c r="I238" s="2">
        <v>981</v>
      </c>
      <c r="J238" s="2" t="s">
        <v>17</v>
      </c>
      <c r="K238" s="2">
        <v>330000</v>
      </c>
      <c r="L238" s="2" t="s">
        <v>372</v>
      </c>
      <c r="M238" s="2" t="s">
        <v>373</v>
      </c>
      <c r="N238" s="2">
        <v>3203</v>
      </c>
      <c r="O238" s="2" t="s">
        <v>25</v>
      </c>
      <c r="P238" s="2" t="s">
        <v>21</v>
      </c>
    </row>
    <row r="239" spans="1:16" x14ac:dyDescent="0.2">
      <c r="A239" s="2">
        <v>1049</v>
      </c>
      <c r="B239" s="3">
        <v>43448</v>
      </c>
      <c r="C239" s="2">
        <v>3</v>
      </c>
      <c r="D239" s="5">
        <v>3000</v>
      </c>
      <c r="E239" s="5">
        <v>120</v>
      </c>
      <c r="F239" s="5">
        <v>2880</v>
      </c>
      <c r="G239" s="2" t="s">
        <v>381</v>
      </c>
      <c r="H239" s="2" t="s">
        <v>371</v>
      </c>
      <c r="I239" s="2">
        <v>982</v>
      </c>
      <c r="J239" s="2" t="s">
        <v>17</v>
      </c>
      <c r="K239" s="2">
        <v>330000</v>
      </c>
      <c r="L239" s="2" t="s">
        <v>372</v>
      </c>
      <c r="M239" s="2" t="s">
        <v>373</v>
      </c>
      <c r="N239" s="2">
        <v>3203</v>
      </c>
      <c r="O239" s="2" t="s">
        <v>25</v>
      </c>
      <c r="P239" s="2" t="s">
        <v>21</v>
      </c>
    </row>
    <row r="240" spans="1:16" x14ac:dyDescent="0.2">
      <c r="A240" s="2">
        <v>1050</v>
      </c>
      <c r="B240" s="3">
        <v>43448</v>
      </c>
      <c r="C240" s="2">
        <v>3</v>
      </c>
      <c r="D240" s="5">
        <v>3000</v>
      </c>
      <c r="E240" s="5">
        <v>120</v>
      </c>
      <c r="F240" s="5">
        <v>2880</v>
      </c>
      <c r="G240" s="2" t="s">
        <v>382</v>
      </c>
      <c r="H240" s="2" t="s">
        <v>371</v>
      </c>
      <c r="I240" s="2">
        <v>983</v>
      </c>
      <c r="J240" s="2" t="s">
        <v>17</v>
      </c>
      <c r="K240" s="2">
        <v>330000</v>
      </c>
      <c r="L240" s="2" t="s">
        <v>372</v>
      </c>
      <c r="M240" s="2" t="s">
        <v>373</v>
      </c>
      <c r="N240" s="2">
        <v>3203</v>
      </c>
      <c r="O240" s="2" t="s">
        <v>25</v>
      </c>
      <c r="P240" s="2" t="s">
        <v>21</v>
      </c>
    </row>
    <row r="241" spans="1:16" x14ac:dyDescent="0.2">
      <c r="A241" s="2">
        <v>1051</v>
      </c>
      <c r="B241" s="3">
        <v>43448</v>
      </c>
      <c r="C241" s="2">
        <v>3</v>
      </c>
      <c r="D241" s="5">
        <v>1500</v>
      </c>
      <c r="E241" s="5">
        <v>60</v>
      </c>
      <c r="F241" s="5">
        <v>1440</v>
      </c>
      <c r="G241" s="2" t="s">
        <v>383</v>
      </c>
      <c r="H241" s="2" t="s">
        <v>371</v>
      </c>
      <c r="I241" s="2">
        <v>984</v>
      </c>
      <c r="J241" s="2" t="s">
        <v>17</v>
      </c>
      <c r="K241" s="2">
        <v>330000</v>
      </c>
      <c r="L241" s="2" t="s">
        <v>372</v>
      </c>
      <c r="M241" s="2" t="s">
        <v>373</v>
      </c>
      <c r="N241" s="2">
        <v>3203</v>
      </c>
      <c r="O241" s="2" t="s">
        <v>25</v>
      </c>
      <c r="P241" s="2" t="s">
        <v>21</v>
      </c>
    </row>
    <row r="242" spans="1:16" x14ac:dyDescent="0.2">
      <c r="A242" s="2">
        <v>1052</v>
      </c>
      <c r="B242" s="3">
        <v>43448</v>
      </c>
      <c r="C242" s="2">
        <v>3</v>
      </c>
      <c r="D242" s="5">
        <v>3000</v>
      </c>
      <c r="E242" s="5">
        <v>120</v>
      </c>
      <c r="F242" s="5">
        <v>2880</v>
      </c>
      <c r="G242" s="2" t="s">
        <v>384</v>
      </c>
      <c r="H242" s="2" t="s">
        <v>371</v>
      </c>
      <c r="I242" s="2">
        <v>985</v>
      </c>
      <c r="J242" s="2" t="s">
        <v>17</v>
      </c>
      <c r="K242" s="2">
        <v>330000</v>
      </c>
      <c r="L242" s="2" t="s">
        <v>372</v>
      </c>
      <c r="M242" s="2" t="s">
        <v>373</v>
      </c>
      <c r="N242" s="2">
        <v>3203</v>
      </c>
      <c r="O242" s="2" t="s">
        <v>25</v>
      </c>
      <c r="P242" s="2" t="s">
        <v>21</v>
      </c>
    </row>
    <row r="243" spans="1:16" x14ac:dyDescent="0.2">
      <c r="A243" s="2">
        <v>1053</v>
      </c>
      <c r="B243" s="3">
        <v>43448</v>
      </c>
      <c r="C243" s="2">
        <v>3</v>
      </c>
      <c r="D243" s="5">
        <v>3000</v>
      </c>
      <c r="E243" s="5">
        <v>120</v>
      </c>
      <c r="F243" s="5">
        <v>2880</v>
      </c>
      <c r="G243" s="2" t="s">
        <v>385</v>
      </c>
      <c r="H243" s="2" t="s">
        <v>371</v>
      </c>
      <c r="I243" s="2">
        <v>986</v>
      </c>
      <c r="J243" s="2" t="s">
        <v>17</v>
      </c>
      <c r="K243" s="2">
        <v>330000</v>
      </c>
      <c r="L243" s="2" t="s">
        <v>372</v>
      </c>
      <c r="M243" s="2" t="s">
        <v>373</v>
      </c>
      <c r="N243" s="2">
        <v>3203</v>
      </c>
      <c r="O243" s="2" t="s">
        <v>25</v>
      </c>
      <c r="P243" s="2" t="s">
        <v>21</v>
      </c>
    </row>
    <row r="244" spans="1:16" x14ac:dyDescent="0.2">
      <c r="A244" s="2">
        <v>1054</v>
      </c>
      <c r="B244" s="3">
        <v>43448</v>
      </c>
      <c r="C244" s="2">
        <v>3</v>
      </c>
      <c r="D244" s="5">
        <v>3000</v>
      </c>
      <c r="E244" s="5">
        <v>120</v>
      </c>
      <c r="F244" s="5">
        <v>2880</v>
      </c>
      <c r="G244" s="2" t="s">
        <v>386</v>
      </c>
      <c r="H244" s="2" t="s">
        <v>371</v>
      </c>
      <c r="I244" s="2">
        <v>987</v>
      </c>
      <c r="J244" s="2" t="s">
        <v>17</v>
      </c>
      <c r="K244" s="2">
        <v>330000</v>
      </c>
      <c r="L244" s="2" t="s">
        <v>372</v>
      </c>
      <c r="M244" s="2" t="s">
        <v>373</v>
      </c>
      <c r="N244" s="2">
        <v>3203</v>
      </c>
      <c r="O244" s="2" t="s">
        <v>25</v>
      </c>
      <c r="P244" s="2" t="s">
        <v>21</v>
      </c>
    </row>
    <row r="245" spans="1:16" x14ac:dyDescent="0.2">
      <c r="A245" s="2">
        <v>1055</v>
      </c>
      <c r="B245" s="3">
        <v>43448</v>
      </c>
      <c r="C245" s="2">
        <v>3</v>
      </c>
      <c r="D245" s="5">
        <v>3000</v>
      </c>
      <c r="E245" s="5">
        <v>120</v>
      </c>
      <c r="F245" s="5">
        <v>2880</v>
      </c>
      <c r="G245" s="2" t="s">
        <v>387</v>
      </c>
      <c r="H245" s="2" t="s">
        <v>371</v>
      </c>
      <c r="I245" s="2">
        <v>988</v>
      </c>
      <c r="J245" s="2" t="s">
        <v>17</v>
      </c>
      <c r="K245" s="2">
        <v>330000</v>
      </c>
      <c r="L245" s="2" t="s">
        <v>372</v>
      </c>
      <c r="M245" s="2" t="s">
        <v>373</v>
      </c>
      <c r="N245" s="2">
        <v>3203</v>
      </c>
      <c r="O245" s="2" t="s">
        <v>25</v>
      </c>
      <c r="P245" s="2" t="s">
        <v>21</v>
      </c>
    </row>
    <row r="246" spans="1:16" x14ac:dyDescent="0.2">
      <c r="A246" s="2">
        <v>1056</v>
      </c>
      <c r="B246" s="3">
        <v>43448</v>
      </c>
      <c r="C246" s="2">
        <v>3</v>
      </c>
      <c r="D246" s="5">
        <v>3000</v>
      </c>
      <c r="E246" s="5">
        <v>120</v>
      </c>
      <c r="F246" s="5">
        <v>2880</v>
      </c>
      <c r="G246" s="2" t="s">
        <v>388</v>
      </c>
      <c r="H246" s="2" t="s">
        <v>371</v>
      </c>
      <c r="I246" s="2">
        <v>990</v>
      </c>
      <c r="J246" s="2" t="s">
        <v>17</v>
      </c>
      <c r="K246" s="2">
        <v>330000</v>
      </c>
      <c r="L246" s="2" t="s">
        <v>372</v>
      </c>
      <c r="M246" s="2" t="s">
        <v>373</v>
      </c>
      <c r="N246" s="2">
        <v>3203</v>
      </c>
      <c r="O246" s="2" t="s">
        <v>25</v>
      </c>
      <c r="P246" s="2" t="s">
        <v>21</v>
      </c>
    </row>
    <row r="247" spans="1:16" x14ac:dyDescent="0.2">
      <c r="A247" s="2">
        <v>1057</v>
      </c>
      <c r="B247" s="3">
        <v>43448</v>
      </c>
      <c r="C247" s="2">
        <v>3</v>
      </c>
      <c r="D247" s="5">
        <v>3000</v>
      </c>
      <c r="E247" s="5">
        <v>120</v>
      </c>
      <c r="F247" s="5">
        <v>2880</v>
      </c>
      <c r="G247" s="2" t="s">
        <v>389</v>
      </c>
      <c r="H247" s="2" t="s">
        <v>371</v>
      </c>
      <c r="I247" s="2">
        <v>991</v>
      </c>
      <c r="J247" s="2" t="s">
        <v>17</v>
      </c>
      <c r="K247" s="2">
        <v>330000</v>
      </c>
      <c r="L247" s="2" t="s">
        <v>372</v>
      </c>
      <c r="M247" s="2" t="s">
        <v>373</v>
      </c>
      <c r="N247" s="2">
        <v>3203</v>
      </c>
      <c r="O247" s="2" t="s">
        <v>25</v>
      </c>
      <c r="P247" s="2" t="s">
        <v>21</v>
      </c>
    </row>
    <row r="248" spans="1:16" x14ac:dyDescent="0.2">
      <c r="A248" s="2">
        <v>1058</v>
      </c>
      <c r="B248" s="3">
        <v>43448</v>
      </c>
      <c r="C248" s="2">
        <v>3</v>
      </c>
      <c r="D248" s="5">
        <v>3000</v>
      </c>
      <c r="E248" s="5">
        <v>120</v>
      </c>
      <c r="F248" s="5">
        <v>2880</v>
      </c>
      <c r="G248" s="2" t="s">
        <v>390</v>
      </c>
      <c r="H248" s="2" t="s">
        <v>371</v>
      </c>
      <c r="I248" s="2">
        <v>992</v>
      </c>
      <c r="J248" s="2" t="s">
        <v>17</v>
      </c>
      <c r="K248" s="2">
        <v>330000</v>
      </c>
      <c r="L248" s="2" t="s">
        <v>372</v>
      </c>
      <c r="M248" s="2" t="s">
        <v>373</v>
      </c>
      <c r="N248" s="2">
        <v>3203</v>
      </c>
      <c r="O248" s="2" t="s">
        <v>25</v>
      </c>
      <c r="P248" s="2" t="s">
        <v>21</v>
      </c>
    </row>
    <row r="249" spans="1:16" x14ac:dyDescent="0.2">
      <c r="A249" s="2">
        <v>1059</v>
      </c>
      <c r="B249" s="3">
        <v>43448</v>
      </c>
      <c r="C249" s="2">
        <v>3</v>
      </c>
      <c r="D249" s="5">
        <v>3000</v>
      </c>
      <c r="E249" s="5">
        <v>120</v>
      </c>
      <c r="F249" s="5">
        <v>2880</v>
      </c>
      <c r="G249" s="2" t="s">
        <v>391</v>
      </c>
      <c r="H249" s="2" t="s">
        <v>371</v>
      </c>
      <c r="I249" s="2">
        <v>993</v>
      </c>
      <c r="J249" s="2" t="s">
        <v>17</v>
      </c>
      <c r="K249" s="2">
        <v>330000</v>
      </c>
      <c r="L249" s="2" t="s">
        <v>372</v>
      </c>
      <c r="M249" s="2" t="s">
        <v>373</v>
      </c>
      <c r="N249" s="2">
        <v>3203</v>
      </c>
      <c r="O249" s="2" t="s">
        <v>25</v>
      </c>
      <c r="P249" s="2" t="s">
        <v>21</v>
      </c>
    </row>
    <row r="250" spans="1:16" x14ac:dyDescent="0.2">
      <c r="A250" s="2">
        <v>1028</v>
      </c>
      <c r="B250" s="3">
        <v>43447</v>
      </c>
      <c r="C250" s="2">
        <v>3</v>
      </c>
      <c r="D250" s="5">
        <v>53.21</v>
      </c>
      <c r="E250" s="5">
        <v>0</v>
      </c>
      <c r="F250" s="5">
        <v>53.21</v>
      </c>
      <c r="G250" s="2" t="s">
        <v>349</v>
      </c>
      <c r="H250" s="2" t="s">
        <v>350</v>
      </c>
      <c r="I250" s="2">
        <v>961</v>
      </c>
      <c r="J250" s="2" t="s">
        <v>63</v>
      </c>
      <c r="K250" s="2">
        <v>246203</v>
      </c>
      <c r="L250" s="2">
        <v>0</v>
      </c>
      <c r="M250" s="2">
        <v>0</v>
      </c>
      <c r="N250" s="2">
        <v>4101</v>
      </c>
      <c r="O250" s="2" t="s">
        <v>351</v>
      </c>
      <c r="P250" s="2" t="s">
        <v>21</v>
      </c>
    </row>
    <row r="251" spans="1:16" x14ac:dyDescent="0.2">
      <c r="A251" s="2">
        <v>881</v>
      </c>
      <c r="B251" s="3">
        <v>43389</v>
      </c>
      <c r="C251" s="2">
        <v>3</v>
      </c>
      <c r="D251" s="5">
        <v>5.99</v>
      </c>
      <c r="E251" s="5">
        <v>0</v>
      </c>
      <c r="F251" s="5">
        <v>5.99</v>
      </c>
      <c r="G251" s="2" t="s">
        <v>133</v>
      </c>
      <c r="H251" s="2" t="s">
        <v>134</v>
      </c>
      <c r="I251" s="2">
        <v>743</v>
      </c>
      <c r="J251" s="2" t="s">
        <v>63</v>
      </c>
      <c r="K251" s="2">
        <v>246026</v>
      </c>
      <c r="L251" s="2">
        <v>0</v>
      </c>
      <c r="M251" s="2">
        <v>0</v>
      </c>
      <c r="N251" s="2">
        <v>4102</v>
      </c>
      <c r="O251" s="2" t="s">
        <v>135</v>
      </c>
      <c r="P251" s="2" t="s">
        <v>21</v>
      </c>
    </row>
    <row r="252" spans="1:16" x14ac:dyDescent="0.2">
      <c r="A252" s="2">
        <v>878</v>
      </c>
      <c r="B252" s="3">
        <v>43389</v>
      </c>
      <c r="C252" s="2">
        <v>3</v>
      </c>
      <c r="D252" s="5">
        <v>107.67</v>
      </c>
      <c r="E252" s="5">
        <v>0</v>
      </c>
      <c r="F252" s="5">
        <v>107.67</v>
      </c>
      <c r="G252" s="2" t="s">
        <v>128</v>
      </c>
      <c r="H252" s="2" t="s">
        <v>129</v>
      </c>
      <c r="I252" s="2">
        <v>768</v>
      </c>
      <c r="J252" s="2" t="s">
        <v>17</v>
      </c>
      <c r="K252" s="2">
        <v>326006</v>
      </c>
      <c r="L252" s="2" t="s">
        <v>32</v>
      </c>
      <c r="M252" s="2">
        <v>0</v>
      </c>
      <c r="N252" s="2">
        <v>4201</v>
      </c>
      <c r="O252" s="2" t="s">
        <v>130</v>
      </c>
      <c r="P252" s="2" t="s">
        <v>21</v>
      </c>
    </row>
    <row r="253" spans="1:16" x14ac:dyDescent="0.2">
      <c r="A253" s="2">
        <v>938</v>
      </c>
      <c r="B253" s="3">
        <v>43409</v>
      </c>
      <c r="C253" s="2">
        <v>3</v>
      </c>
      <c r="D253" s="5">
        <v>90</v>
      </c>
      <c r="E253" s="5">
        <v>0</v>
      </c>
      <c r="F253" s="5">
        <v>90</v>
      </c>
      <c r="G253" s="2" t="s">
        <v>227</v>
      </c>
      <c r="H253" s="2" t="s">
        <v>228</v>
      </c>
      <c r="I253" s="2">
        <v>809</v>
      </c>
      <c r="J253" s="2" t="s">
        <v>17</v>
      </c>
      <c r="K253" s="2">
        <v>326006</v>
      </c>
      <c r="L253" s="2" t="s">
        <v>32</v>
      </c>
      <c r="M253" s="2">
        <v>0</v>
      </c>
      <c r="N253" s="2">
        <v>4201</v>
      </c>
      <c r="O253" s="2" t="s">
        <v>130</v>
      </c>
      <c r="P253" s="2" t="s">
        <v>21</v>
      </c>
    </row>
    <row r="254" spans="1:16" x14ac:dyDescent="0.2">
      <c r="A254" s="2">
        <v>938</v>
      </c>
      <c r="B254" s="3">
        <v>43409</v>
      </c>
      <c r="C254" s="2">
        <v>3</v>
      </c>
      <c r="D254" s="5">
        <v>54</v>
      </c>
      <c r="E254" s="5">
        <v>0</v>
      </c>
      <c r="F254" s="5">
        <v>54</v>
      </c>
      <c r="G254" s="2" t="s">
        <v>227</v>
      </c>
      <c r="H254" s="2" t="s">
        <v>228</v>
      </c>
      <c r="I254" s="2">
        <v>809</v>
      </c>
      <c r="J254" s="2" t="s">
        <v>17</v>
      </c>
      <c r="K254" s="2">
        <v>326006</v>
      </c>
      <c r="L254" s="2" t="s">
        <v>32</v>
      </c>
      <c r="M254" s="2">
        <v>0</v>
      </c>
      <c r="N254" s="2">
        <v>4201</v>
      </c>
      <c r="O254" s="2" t="s">
        <v>130</v>
      </c>
      <c r="P254" s="2" t="s">
        <v>21</v>
      </c>
    </row>
    <row r="255" spans="1:16" x14ac:dyDescent="0.2">
      <c r="A255" s="2">
        <v>938</v>
      </c>
      <c r="B255" s="3">
        <v>43409</v>
      </c>
      <c r="C255" s="2">
        <v>3</v>
      </c>
      <c r="D255" s="5">
        <v>132</v>
      </c>
      <c r="E255" s="5">
        <v>0</v>
      </c>
      <c r="F255" s="5">
        <v>132</v>
      </c>
      <c r="G255" s="2" t="s">
        <v>227</v>
      </c>
      <c r="H255" s="2" t="s">
        <v>228</v>
      </c>
      <c r="I255" s="2">
        <v>809</v>
      </c>
      <c r="J255" s="2" t="s">
        <v>17</v>
      </c>
      <c r="K255" s="2">
        <v>326006</v>
      </c>
      <c r="L255" s="2" t="s">
        <v>32</v>
      </c>
      <c r="M255" s="2">
        <v>0</v>
      </c>
      <c r="N255" s="2">
        <v>4201</v>
      </c>
      <c r="O255" s="2" t="s">
        <v>130</v>
      </c>
      <c r="P255" s="2" t="s">
        <v>21</v>
      </c>
    </row>
    <row r="256" spans="1:16" x14ac:dyDescent="0.2">
      <c r="A256" s="2">
        <v>938</v>
      </c>
      <c r="B256" s="3">
        <v>43409</v>
      </c>
      <c r="C256" s="2">
        <v>3</v>
      </c>
      <c r="D256" s="5">
        <v>397.19</v>
      </c>
      <c r="E256" s="5">
        <v>0</v>
      </c>
      <c r="F256" s="5">
        <v>397.19</v>
      </c>
      <c r="G256" s="2" t="s">
        <v>227</v>
      </c>
      <c r="H256" s="2" t="s">
        <v>228</v>
      </c>
      <c r="I256" s="2">
        <v>809</v>
      </c>
      <c r="J256" s="2" t="s">
        <v>17</v>
      </c>
      <c r="K256" s="2">
        <v>326006</v>
      </c>
      <c r="L256" s="2" t="s">
        <v>32</v>
      </c>
      <c r="M256" s="2">
        <v>0</v>
      </c>
      <c r="N256" s="2">
        <v>4201</v>
      </c>
      <c r="O256" s="2" t="s">
        <v>130</v>
      </c>
      <c r="P256" s="2" t="s">
        <v>21</v>
      </c>
    </row>
    <row r="257" spans="1:16" x14ac:dyDescent="0.2">
      <c r="A257" s="2">
        <v>938</v>
      </c>
      <c r="B257" s="3">
        <v>43409</v>
      </c>
      <c r="C257" s="2">
        <v>3</v>
      </c>
      <c r="D257" s="5">
        <v>759</v>
      </c>
      <c r="E257" s="5">
        <v>0</v>
      </c>
      <c r="F257" s="5">
        <v>759</v>
      </c>
      <c r="G257" s="2" t="s">
        <v>227</v>
      </c>
      <c r="H257" s="2" t="s">
        <v>228</v>
      </c>
      <c r="I257" s="2">
        <v>809</v>
      </c>
      <c r="J257" s="2" t="s">
        <v>17</v>
      </c>
      <c r="K257" s="2">
        <v>326006</v>
      </c>
      <c r="L257" s="2" t="s">
        <v>32</v>
      </c>
      <c r="M257" s="2">
        <v>0</v>
      </c>
      <c r="N257" s="2">
        <v>4201</v>
      </c>
      <c r="O257" s="2" t="s">
        <v>130</v>
      </c>
      <c r="P257" s="2" t="s">
        <v>21</v>
      </c>
    </row>
    <row r="258" spans="1:16" x14ac:dyDescent="0.2">
      <c r="A258" s="2">
        <v>938</v>
      </c>
      <c r="B258" s="3">
        <v>43409</v>
      </c>
      <c r="C258" s="2">
        <v>3</v>
      </c>
      <c r="D258" s="5">
        <v>810</v>
      </c>
      <c r="E258" s="5">
        <v>0</v>
      </c>
      <c r="F258" s="5">
        <v>810</v>
      </c>
      <c r="G258" s="2" t="s">
        <v>227</v>
      </c>
      <c r="H258" s="2" t="s">
        <v>228</v>
      </c>
      <c r="I258" s="2">
        <v>809</v>
      </c>
      <c r="J258" s="2" t="s">
        <v>17</v>
      </c>
      <c r="K258" s="2">
        <v>326006</v>
      </c>
      <c r="L258" s="2" t="s">
        <v>32</v>
      </c>
      <c r="M258" s="2">
        <v>0</v>
      </c>
      <c r="N258" s="2">
        <v>4201</v>
      </c>
      <c r="O258" s="2" t="s">
        <v>130</v>
      </c>
      <c r="P258" s="2" t="s">
        <v>21</v>
      </c>
    </row>
    <row r="259" spans="1:16" x14ac:dyDescent="0.2">
      <c r="A259" s="2">
        <v>891</v>
      </c>
      <c r="B259" s="3">
        <v>43402</v>
      </c>
      <c r="C259" s="2">
        <v>3</v>
      </c>
      <c r="D259" s="5">
        <v>32.47</v>
      </c>
      <c r="E259" s="5">
        <v>0</v>
      </c>
      <c r="F259" s="5">
        <v>32.47</v>
      </c>
      <c r="G259" s="2" t="s">
        <v>15</v>
      </c>
      <c r="H259" s="2" t="s">
        <v>149</v>
      </c>
      <c r="I259" s="2">
        <v>796</v>
      </c>
      <c r="J259" s="2" t="s">
        <v>17</v>
      </c>
      <c r="K259" s="2">
        <v>351000</v>
      </c>
      <c r="L259" s="2" t="s">
        <v>28</v>
      </c>
      <c r="M259" s="2">
        <v>0</v>
      </c>
      <c r="N259" s="2">
        <v>4304</v>
      </c>
      <c r="O259" s="2" t="s">
        <v>150</v>
      </c>
      <c r="P259" s="2" t="s">
        <v>21</v>
      </c>
    </row>
    <row r="260" spans="1:16" x14ac:dyDescent="0.2">
      <c r="A260" s="2">
        <v>896</v>
      </c>
      <c r="B260" s="3">
        <v>43402</v>
      </c>
      <c r="C260" s="2">
        <v>3</v>
      </c>
      <c r="D260" s="5">
        <v>8439.07</v>
      </c>
      <c r="E260" s="5">
        <v>0</v>
      </c>
      <c r="F260" s="5">
        <v>8439.07</v>
      </c>
      <c r="G260" s="2" t="s">
        <v>153</v>
      </c>
      <c r="H260" s="2" t="s">
        <v>161</v>
      </c>
      <c r="I260" s="2">
        <v>795</v>
      </c>
      <c r="J260" s="2" t="s">
        <v>17</v>
      </c>
      <c r="K260" s="2">
        <v>327022</v>
      </c>
      <c r="L260" s="2" t="s">
        <v>28</v>
      </c>
      <c r="M260" s="2">
        <v>0</v>
      </c>
      <c r="N260" s="2">
        <v>4401</v>
      </c>
      <c r="O260" s="2" t="s">
        <v>162</v>
      </c>
      <c r="P260" s="2" t="s">
        <v>21</v>
      </c>
    </row>
    <row r="261" spans="1:16" x14ac:dyDescent="0.2">
      <c r="A261" s="2">
        <v>901</v>
      </c>
      <c r="B261" s="3">
        <v>43402</v>
      </c>
      <c r="C261" s="2">
        <v>3</v>
      </c>
      <c r="D261" s="5">
        <v>35.75</v>
      </c>
      <c r="E261" s="5">
        <v>0</v>
      </c>
      <c r="F261" s="5">
        <v>35.75</v>
      </c>
      <c r="G261" s="2" t="s">
        <v>169</v>
      </c>
      <c r="H261" s="2" t="s">
        <v>164</v>
      </c>
      <c r="I261" s="2">
        <v>790</v>
      </c>
      <c r="J261" s="2" t="s">
        <v>17</v>
      </c>
      <c r="K261" s="2">
        <v>327021</v>
      </c>
      <c r="L261" s="2" t="s">
        <v>28</v>
      </c>
      <c r="M261" s="2">
        <v>0</v>
      </c>
      <c r="N261" s="2">
        <v>4401</v>
      </c>
      <c r="O261" s="2" t="s">
        <v>162</v>
      </c>
      <c r="P261" s="2" t="s">
        <v>21</v>
      </c>
    </row>
    <row r="262" spans="1:16" x14ac:dyDescent="0.2">
      <c r="A262" s="2">
        <v>963</v>
      </c>
      <c r="B262" s="3">
        <v>43423</v>
      </c>
      <c r="C262" s="2">
        <v>3</v>
      </c>
      <c r="D262" s="5">
        <v>8388.4500000000007</v>
      </c>
      <c r="E262" s="5">
        <v>0</v>
      </c>
      <c r="F262" s="5">
        <v>8388.4500000000007</v>
      </c>
      <c r="G262" s="2" t="s">
        <v>169</v>
      </c>
      <c r="H262" s="2" t="s">
        <v>268</v>
      </c>
      <c r="I262" s="2">
        <v>870</v>
      </c>
      <c r="J262" s="2" t="s">
        <v>17</v>
      </c>
      <c r="K262" s="2">
        <v>327022</v>
      </c>
      <c r="L262" s="2" t="s">
        <v>28</v>
      </c>
      <c r="M262" s="2">
        <v>0</v>
      </c>
      <c r="N262" s="2">
        <v>4401</v>
      </c>
      <c r="O262" s="2" t="s">
        <v>162</v>
      </c>
      <c r="P262" s="2" t="s">
        <v>21</v>
      </c>
    </row>
    <row r="263" spans="1:16" x14ac:dyDescent="0.2">
      <c r="A263" s="2">
        <v>969</v>
      </c>
      <c r="B263" s="3">
        <v>43423</v>
      </c>
      <c r="C263" s="2">
        <v>3</v>
      </c>
      <c r="D263" s="5">
        <v>130.82</v>
      </c>
      <c r="E263" s="5">
        <v>0</v>
      </c>
      <c r="F263" s="5">
        <v>130.82</v>
      </c>
      <c r="G263" s="2" t="s">
        <v>169</v>
      </c>
      <c r="H263" s="2" t="s">
        <v>274</v>
      </c>
      <c r="I263" s="2">
        <v>890</v>
      </c>
      <c r="J263" s="2" t="s">
        <v>17</v>
      </c>
      <c r="K263" s="2">
        <v>327021</v>
      </c>
      <c r="L263" s="2" t="s">
        <v>28</v>
      </c>
      <c r="M263" s="2">
        <v>0</v>
      </c>
      <c r="N263" s="2">
        <v>4401</v>
      </c>
      <c r="O263" s="2" t="s">
        <v>162</v>
      </c>
      <c r="P263" s="2" t="s">
        <v>21</v>
      </c>
    </row>
    <row r="264" spans="1:16" x14ac:dyDescent="0.2">
      <c r="A264" s="2">
        <v>996</v>
      </c>
      <c r="B264" s="3">
        <v>43444</v>
      </c>
      <c r="C264" s="2">
        <v>3</v>
      </c>
      <c r="D264" s="5">
        <v>1660.2</v>
      </c>
      <c r="E264" s="5">
        <v>0</v>
      </c>
      <c r="F264" s="5">
        <v>1660.2</v>
      </c>
      <c r="G264" s="2" t="s">
        <v>153</v>
      </c>
      <c r="H264" s="2" t="s">
        <v>309</v>
      </c>
      <c r="I264" s="2">
        <v>895</v>
      </c>
      <c r="J264" s="2" t="s">
        <v>17</v>
      </c>
      <c r="K264" s="2">
        <v>327022</v>
      </c>
      <c r="L264" s="2" t="s">
        <v>28</v>
      </c>
      <c r="M264" s="2">
        <v>0</v>
      </c>
      <c r="N264" s="2">
        <v>4401</v>
      </c>
      <c r="O264" s="2" t="s">
        <v>162</v>
      </c>
      <c r="P264" s="2" t="s">
        <v>21</v>
      </c>
    </row>
    <row r="265" spans="1:16" x14ac:dyDescent="0.2">
      <c r="A265" s="2">
        <v>1069</v>
      </c>
      <c r="B265" s="3">
        <v>43452</v>
      </c>
      <c r="C265" s="2">
        <v>3</v>
      </c>
      <c r="D265" s="5">
        <v>8545.3799999999992</v>
      </c>
      <c r="E265" s="5">
        <v>0</v>
      </c>
      <c r="F265" s="5">
        <v>8545.3799999999992</v>
      </c>
      <c r="G265" s="2" t="s">
        <v>169</v>
      </c>
      <c r="H265" s="2" t="s">
        <v>399</v>
      </c>
      <c r="I265" s="2">
        <v>1014</v>
      </c>
      <c r="J265" s="2" t="s">
        <v>17</v>
      </c>
      <c r="K265" s="2">
        <v>327022</v>
      </c>
      <c r="L265" s="2" t="s">
        <v>28</v>
      </c>
      <c r="M265" s="2">
        <v>0</v>
      </c>
      <c r="N265" s="2">
        <v>4401</v>
      </c>
      <c r="O265" s="2" t="s">
        <v>162</v>
      </c>
      <c r="P265" s="2" t="s">
        <v>21</v>
      </c>
    </row>
    <row r="266" spans="1:16" x14ac:dyDescent="0.2">
      <c r="A266" s="2">
        <v>1078</v>
      </c>
      <c r="B266" s="3">
        <v>43452</v>
      </c>
      <c r="C266" s="2">
        <v>3</v>
      </c>
      <c r="D266" s="5">
        <v>57.77</v>
      </c>
      <c r="E266" s="5">
        <v>0</v>
      </c>
      <c r="F266" s="5">
        <v>57.77</v>
      </c>
      <c r="G266" s="2" t="s">
        <v>169</v>
      </c>
      <c r="H266" s="2" t="s">
        <v>407</v>
      </c>
      <c r="I266" s="2">
        <v>1019</v>
      </c>
      <c r="J266" s="2" t="s">
        <v>17</v>
      </c>
      <c r="K266" s="2">
        <v>327021</v>
      </c>
      <c r="L266" s="2" t="s">
        <v>28</v>
      </c>
      <c r="M266" s="2">
        <v>0</v>
      </c>
      <c r="N266" s="2">
        <v>4401</v>
      </c>
      <c r="O266" s="2" t="s">
        <v>162</v>
      </c>
      <c r="P266" s="2" t="s">
        <v>21</v>
      </c>
    </row>
    <row r="267" spans="1:16" x14ac:dyDescent="0.2">
      <c r="A267" s="2">
        <v>997</v>
      </c>
      <c r="B267" s="3">
        <v>43444</v>
      </c>
      <c r="C267" s="2">
        <v>3</v>
      </c>
      <c r="D267" s="5">
        <v>3670.4</v>
      </c>
      <c r="E267" s="5">
        <v>0</v>
      </c>
      <c r="F267" s="5">
        <v>3670.4</v>
      </c>
      <c r="G267" s="2" t="s">
        <v>153</v>
      </c>
      <c r="H267" s="2" t="s">
        <v>310</v>
      </c>
      <c r="I267" s="2">
        <v>893</v>
      </c>
      <c r="J267" s="2" t="s">
        <v>17</v>
      </c>
      <c r="K267" s="2">
        <v>327019</v>
      </c>
      <c r="L267" s="2" t="s">
        <v>28</v>
      </c>
      <c r="M267" s="2">
        <v>0</v>
      </c>
      <c r="N267" s="2">
        <v>4402</v>
      </c>
      <c r="O267" s="2" t="s">
        <v>311</v>
      </c>
      <c r="P267" s="2" t="s">
        <v>21</v>
      </c>
    </row>
    <row r="268" spans="1:16" x14ac:dyDescent="0.2">
      <c r="A268" s="2">
        <v>903</v>
      </c>
      <c r="B268" s="3">
        <v>43402</v>
      </c>
      <c r="C268" s="2">
        <v>3</v>
      </c>
      <c r="D268" s="5">
        <v>8796.41</v>
      </c>
      <c r="E268" s="5">
        <v>0</v>
      </c>
      <c r="F268" s="5">
        <v>8796.41</v>
      </c>
      <c r="G268" s="2" t="s">
        <v>153</v>
      </c>
      <c r="H268" s="2" t="s">
        <v>171</v>
      </c>
      <c r="I268" s="2">
        <v>792</v>
      </c>
      <c r="J268" s="2" t="s">
        <v>63</v>
      </c>
      <c r="K268" s="2">
        <v>243200</v>
      </c>
      <c r="L268" s="2">
        <v>0</v>
      </c>
      <c r="M268" s="2">
        <v>0</v>
      </c>
      <c r="N268" s="2">
        <v>4403</v>
      </c>
      <c r="O268" s="2" t="s">
        <v>172</v>
      </c>
      <c r="P268" s="2" t="s">
        <v>21</v>
      </c>
    </row>
    <row r="269" spans="1:16" x14ac:dyDescent="0.2">
      <c r="A269" s="2">
        <v>904</v>
      </c>
      <c r="B269" s="3">
        <v>43402</v>
      </c>
      <c r="C269" s="2">
        <v>3</v>
      </c>
      <c r="D269" s="5">
        <v>1233.6500000000001</v>
      </c>
      <c r="E269" s="5">
        <v>0</v>
      </c>
      <c r="F269" s="5">
        <v>1233.6500000000001</v>
      </c>
      <c r="G269" s="2" t="s">
        <v>153</v>
      </c>
      <c r="H269" s="2" t="s">
        <v>173</v>
      </c>
      <c r="I269" s="2">
        <v>793</v>
      </c>
      <c r="J269" s="2" t="s">
        <v>63</v>
      </c>
      <c r="K269" s="2">
        <v>121609</v>
      </c>
      <c r="L269" s="2">
        <v>0</v>
      </c>
      <c r="M269" s="2">
        <v>0</v>
      </c>
      <c r="N269" s="2">
        <v>4403</v>
      </c>
      <c r="O269" s="2" t="s">
        <v>172</v>
      </c>
      <c r="P269" s="2" t="s">
        <v>21</v>
      </c>
    </row>
    <row r="270" spans="1:16" x14ac:dyDescent="0.2">
      <c r="A270" s="2">
        <v>905</v>
      </c>
      <c r="B270" s="3">
        <v>43402</v>
      </c>
      <c r="C270" s="2">
        <v>3</v>
      </c>
      <c r="D270" s="5">
        <v>2887.57</v>
      </c>
      <c r="E270" s="5">
        <v>0</v>
      </c>
      <c r="F270" s="5">
        <v>2887.57</v>
      </c>
      <c r="G270" s="2" t="s">
        <v>153</v>
      </c>
      <c r="H270" s="2" t="s">
        <v>174</v>
      </c>
      <c r="I270" s="2">
        <v>794</v>
      </c>
      <c r="J270" s="2" t="s">
        <v>63</v>
      </c>
      <c r="K270" s="2">
        <v>121609</v>
      </c>
      <c r="L270" s="2">
        <v>0</v>
      </c>
      <c r="M270" s="2">
        <v>0</v>
      </c>
      <c r="N270" s="2">
        <v>4403</v>
      </c>
      <c r="O270" s="2" t="s">
        <v>172</v>
      </c>
      <c r="P270" s="2" t="s">
        <v>21</v>
      </c>
    </row>
    <row r="271" spans="1:16" x14ac:dyDescent="0.2">
      <c r="A271" s="2">
        <v>970</v>
      </c>
      <c r="B271" s="3">
        <v>43423</v>
      </c>
      <c r="C271" s="2">
        <v>3</v>
      </c>
      <c r="D271" s="5">
        <v>2717.18</v>
      </c>
      <c r="E271" s="5">
        <v>0</v>
      </c>
      <c r="F271" s="5">
        <v>2717.18</v>
      </c>
      <c r="G271" s="2" t="s">
        <v>153</v>
      </c>
      <c r="H271" s="2" t="s">
        <v>275</v>
      </c>
      <c r="I271" s="2">
        <v>891</v>
      </c>
      <c r="J271" s="2" t="s">
        <v>63</v>
      </c>
      <c r="K271" s="2">
        <v>243200</v>
      </c>
      <c r="L271" s="2">
        <v>0</v>
      </c>
      <c r="M271" s="2">
        <v>0</v>
      </c>
      <c r="N271" s="2">
        <v>4403</v>
      </c>
      <c r="O271" s="2" t="s">
        <v>172</v>
      </c>
      <c r="P271" s="2" t="s">
        <v>21</v>
      </c>
    </row>
    <row r="272" spans="1:16" x14ac:dyDescent="0.2">
      <c r="A272" s="2">
        <v>1067</v>
      </c>
      <c r="B272" s="3">
        <v>43452</v>
      </c>
      <c r="C272" s="2">
        <v>3</v>
      </c>
      <c r="D272" s="5">
        <v>19315.3</v>
      </c>
      <c r="E272" s="5">
        <v>0</v>
      </c>
      <c r="F272" s="5">
        <v>19315.3</v>
      </c>
      <c r="G272" s="2" t="s">
        <v>153</v>
      </c>
      <c r="H272" s="2" t="s">
        <v>397</v>
      </c>
      <c r="I272" s="2">
        <v>998</v>
      </c>
      <c r="J272" s="2" t="s">
        <v>63</v>
      </c>
      <c r="K272" s="2">
        <v>243200</v>
      </c>
      <c r="L272" s="2">
        <v>0</v>
      </c>
      <c r="M272" s="2">
        <v>0</v>
      </c>
      <c r="N272" s="2">
        <v>4403</v>
      </c>
      <c r="O272" s="2" t="s">
        <v>172</v>
      </c>
      <c r="P272" s="2" t="s">
        <v>21</v>
      </c>
    </row>
    <row r="273" spans="1:16" x14ac:dyDescent="0.2">
      <c r="A273" s="2">
        <v>834</v>
      </c>
      <c r="B273" s="3">
        <v>43375</v>
      </c>
      <c r="C273" s="2">
        <v>3</v>
      </c>
      <c r="D273" s="5">
        <v>3738</v>
      </c>
      <c r="E273" s="5">
        <v>0</v>
      </c>
      <c r="F273" s="5">
        <v>3738</v>
      </c>
      <c r="G273" s="2" t="s">
        <v>26</v>
      </c>
      <c r="H273" s="2" t="s">
        <v>27</v>
      </c>
      <c r="I273" s="2">
        <v>739</v>
      </c>
      <c r="J273" s="2" t="s">
        <v>17</v>
      </c>
      <c r="K273" s="2">
        <v>327017</v>
      </c>
      <c r="L273" s="2" t="s">
        <v>28</v>
      </c>
      <c r="M273" s="2">
        <v>0</v>
      </c>
      <c r="N273" s="2">
        <v>4499</v>
      </c>
      <c r="O273" s="2" t="s">
        <v>29</v>
      </c>
      <c r="P273" s="2" t="s">
        <v>21</v>
      </c>
    </row>
    <row r="274" spans="1:16" x14ac:dyDescent="0.2">
      <c r="A274" s="2">
        <v>892</v>
      </c>
      <c r="B274" s="3">
        <v>43402</v>
      </c>
      <c r="C274" s="2">
        <v>3</v>
      </c>
      <c r="D274" s="5">
        <v>54171.3</v>
      </c>
      <c r="E274" s="5">
        <v>0</v>
      </c>
      <c r="F274" s="5">
        <v>54171.3</v>
      </c>
      <c r="G274" s="2" t="s">
        <v>151</v>
      </c>
      <c r="H274" s="2" t="s">
        <v>152</v>
      </c>
      <c r="I274" s="2">
        <v>741</v>
      </c>
      <c r="J274" s="2" t="s">
        <v>17</v>
      </c>
      <c r="K274" s="2">
        <v>327018</v>
      </c>
      <c r="L274" s="2" t="s">
        <v>28</v>
      </c>
      <c r="M274" s="2">
        <v>0</v>
      </c>
      <c r="N274" s="2">
        <v>4499</v>
      </c>
      <c r="O274" s="2" t="s">
        <v>29</v>
      </c>
      <c r="P274" s="2" t="s">
        <v>21</v>
      </c>
    </row>
    <row r="275" spans="1:16" x14ac:dyDescent="0.2">
      <c r="A275" s="2">
        <v>995</v>
      </c>
      <c r="B275" s="3">
        <v>43444</v>
      </c>
      <c r="C275" s="2">
        <v>3</v>
      </c>
      <c r="D275" s="5">
        <v>2</v>
      </c>
      <c r="E275" s="5">
        <v>0</v>
      </c>
      <c r="F275" s="5">
        <v>2</v>
      </c>
      <c r="G275" s="2" t="s">
        <v>15</v>
      </c>
      <c r="H275" s="2" t="s">
        <v>308</v>
      </c>
      <c r="I275" s="2">
        <v>923</v>
      </c>
      <c r="J275" s="2" t="s">
        <v>17</v>
      </c>
      <c r="K275" s="2">
        <v>327017</v>
      </c>
      <c r="L275" s="2" t="s">
        <v>28</v>
      </c>
      <c r="M275" s="2">
        <v>0</v>
      </c>
      <c r="N275" s="2">
        <v>4499</v>
      </c>
      <c r="O275" s="2" t="s">
        <v>29</v>
      </c>
      <c r="P275" s="2" t="s">
        <v>21</v>
      </c>
    </row>
    <row r="276" spans="1:16" x14ac:dyDescent="0.2">
      <c r="A276" s="2">
        <v>1060</v>
      </c>
      <c r="B276" s="3">
        <v>43452</v>
      </c>
      <c r="C276" s="2">
        <v>3</v>
      </c>
      <c r="D276" s="5">
        <v>118.06</v>
      </c>
      <c r="E276" s="5">
        <v>0</v>
      </c>
      <c r="F276" s="5">
        <v>118.06</v>
      </c>
      <c r="G276" s="2" t="s">
        <v>153</v>
      </c>
      <c r="H276" s="2" t="s">
        <v>392</v>
      </c>
      <c r="I276" s="2">
        <v>994</v>
      </c>
      <c r="J276" s="2" t="s">
        <v>17</v>
      </c>
      <c r="K276" s="2">
        <v>327017</v>
      </c>
      <c r="L276" s="2" t="s">
        <v>28</v>
      </c>
      <c r="M276" s="2">
        <v>0</v>
      </c>
      <c r="N276" s="2">
        <v>4499</v>
      </c>
      <c r="O276" s="2" t="s">
        <v>29</v>
      </c>
      <c r="P276" s="2" t="s">
        <v>21</v>
      </c>
    </row>
    <row r="277" spans="1:16" x14ac:dyDescent="0.2">
      <c r="A277" s="2">
        <v>1061</v>
      </c>
      <c r="B277" s="3">
        <v>43452</v>
      </c>
      <c r="C277" s="2">
        <v>3</v>
      </c>
      <c r="D277" s="5">
        <v>33631</v>
      </c>
      <c r="E277" s="5">
        <v>0</v>
      </c>
      <c r="F277" s="5">
        <v>33631</v>
      </c>
      <c r="G277" s="2" t="s">
        <v>153</v>
      </c>
      <c r="H277" s="2" t="s">
        <v>393</v>
      </c>
      <c r="I277" s="2">
        <v>995</v>
      </c>
      <c r="J277" s="2" t="s">
        <v>17</v>
      </c>
      <c r="K277" s="2">
        <v>327017</v>
      </c>
      <c r="L277" s="2" t="s">
        <v>28</v>
      </c>
      <c r="M277" s="2">
        <v>0</v>
      </c>
      <c r="N277" s="2">
        <v>4499</v>
      </c>
      <c r="O277" s="2" t="s">
        <v>29</v>
      </c>
      <c r="P277" s="2" t="s">
        <v>21</v>
      </c>
    </row>
    <row r="278" spans="1:16" x14ac:dyDescent="0.2">
      <c r="A278" s="2">
        <v>1099</v>
      </c>
      <c r="B278" s="3">
        <v>43462</v>
      </c>
      <c r="C278" s="2">
        <v>3</v>
      </c>
      <c r="D278" s="5">
        <v>2</v>
      </c>
      <c r="E278" s="5">
        <v>0</v>
      </c>
      <c r="F278" s="5">
        <v>2</v>
      </c>
      <c r="G278" s="2" t="s">
        <v>425</v>
      </c>
      <c r="H278" s="2" t="s">
        <v>429</v>
      </c>
      <c r="I278" s="2">
        <v>1046</v>
      </c>
      <c r="J278" s="2" t="s">
        <v>17</v>
      </c>
      <c r="K278" s="2">
        <v>327017</v>
      </c>
      <c r="L278" s="2" t="s">
        <v>188</v>
      </c>
      <c r="M278" s="2">
        <v>0</v>
      </c>
      <c r="N278" s="2">
        <v>4499</v>
      </c>
      <c r="O278" s="2" t="s">
        <v>29</v>
      </c>
      <c r="P278" s="2" t="s">
        <v>21</v>
      </c>
    </row>
    <row r="279" spans="1:16" x14ac:dyDescent="0.2">
      <c r="A279" s="2">
        <v>847</v>
      </c>
      <c r="B279" s="3">
        <v>43375</v>
      </c>
      <c r="C279" s="2">
        <v>3</v>
      </c>
      <c r="D279" s="5">
        <v>30.39</v>
      </c>
      <c r="E279" s="5">
        <v>0</v>
      </c>
      <c r="F279" s="5">
        <v>30.39</v>
      </c>
      <c r="G279" s="2" t="s">
        <v>65</v>
      </c>
      <c r="H279" s="2" t="s">
        <v>66</v>
      </c>
      <c r="I279" s="2">
        <v>1181</v>
      </c>
      <c r="J279" s="2" t="s">
        <v>17</v>
      </c>
      <c r="K279" s="2">
        <v>329004</v>
      </c>
      <c r="L279" s="2" t="s">
        <v>28</v>
      </c>
      <c r="M279" s="2">
        <v>0</v>
      </c>
      <c r="N279" s="2">
        <v>4502</v>
      </c>
      <c r="O279" s="2" t="s">
        <v>67</v>
      </c>
      <c r="P279" s="2" t="s">
        <v>21</v>
      </c>
    </row>
    <row r="280" spans="1:16" x14ac:dyDescent="0.2">
      <c r="A280" s="2">
        <v>848</v>
      </c>
      <c r="B280" s="3">
        <v>43375</v>
      </c>
      <c r="C280" s="2">
        <v>3</v>
      </c>
      <c r="D280" s="5">
        <v>340.81</v>
      </c>
      <c r="E280" s="5">
        <v>0</v>
      </c>
      <c r="F280" s="5">
        <v>340.81</v>
      </c>
      <c r="G280" s="2" t="s">
        <v>65</v>
      </c>
      <c r="H280" s="2" t="s">
        <v>68</v>
      </c>
      <c r="I280" s="2">
        <v>730</v>
      </c>
      <c r="J280" s="2" t="s">
        <v>63</v>
      </c>
      <c r="K280" s="2">
        <v>245012</v>
      </c>
      <c r="L280" s="2">
        <v>0</v>
      </c>
      <c r="M280" s="2">
        <v>0</v>
      </c>
      <c r="N280" s="2">
        <v>4502</v>
      </c>
      <c r="O280" s="2" t="s">
        <v>67</v>
      </c>
      <c r="P280" s="2" t="s">
        <v>21</v>
      </c>
    </row>
    <row r="281" spans="1:16" x14ac:dyDescent="0.2">
      <c r="A281" s="2">
        <v>848</v>
      </c>
      <c r="B281" s="3">
        <v>43375</v>
      </c>
      <c r="C281" s="2">
        <v>3</v>
      </c>
      <c r="D281" s="5">
        <v>688.66</v>
      </c>
      <c r="E281" s="5">
        <v>0</v>
      </c>
      <c r="F281" s="5">
        <v>688.66</v>
      </c>
      <c r="G281" s="2" t="s">
        <v>65</v>
      </c>
      <c r="H281" s="2" t="s">
        <v>68</v>
      </c>
      <c r="I281" s="2">
        <v>730</v>
      </c>
      <c r="J281" s="2" t="s">
        <v>63</v>
      </c>
      <c r="K281" s="2">
        <v>245012</v>
      </c>
      <c r="L281" s="2">
        <v>0</v>
      </c>
      <c r="M281" s="2">
        <v>0</v>
      </c>
      <c r="N281" s="2">
        <v>4503</v>
      </c>
      <c r="O281" s="2" t="s">
        <v>70</v>
      </c>
      <c r="P281" s="2" t="s">
        <v>21</v>
      </c>
    </row>
    <row r="282" spans="1:16" x14ac:dyDescent="0.2">
      <c r="A282" s="2">
        <v>848</v>
      </c>
      <c r="B282" s="3">
        <v>43375</v>
      </c>
      <c r="C282" s="2">
        <v>3</v>
      </c>
      <c r="D282" s="5">
        <v>269.67</v>
      </c>
      <c r="E282" s="5">
        <v>0</v>
      </c>
      <c r="F282" s="5">
        <v>269.67</v>
      </c>
      <c r="G282" s="2" t="s">
        <v>65</v>
      </c>
      <c r="H282" s="2" t="s">
        <v>68</v>
      </c>
      <c r="I282" s="2">
        <v>730</v>
      </c>
      <c r="J282" s="2" t="s">
        <v>63</v>
      </c>
      <c r="K282" s="2">
        <v>245012</v>
      </c>
      <c r="L282" s="2">
        <v>0</v>
      </c>
      <c r="M282" s="2">
        <v>0</v>
      </c>
      <c r="N282" s="2">
        <v>4505</v>
      </c>
      <c r="O282" s="2" t="s">
        <v>71</v>
      </c>
      <c r="P282" s="2" t="s">
        <v>21</v>
      </c>
    </row>
    <row r="283" spans="1:16" x14ac:dyDescent="0.2">
      <c r="A283" s="2">
        <v>856</v>
      </c>
      <c r="B283" s="3">
        <v>43389</v>
      </c>
      <c r="C283" s="2">
        <v>3</v>
      </c>
      <c r="D283" s="5">
        <v>127.67</v>
      </c>
      <c r="E283" s="5">
        <v>0</v>
      </c>
      <c r="F283" s="5">
        <v>127.67</v>
      </c>
      <c r="G283" s="2" t="s">
        <v>85</v>
      </c>
      <c r="H283" s="2" t="s">
        <v>86</v>
      </c>
      <c r="I283" s="2">
        <v>773</v>
      </c>
      <c r="J283" s="2" t="s">
        <v>17</v>
      </c>
      <c r="K283" s="2">
        <v>329009</v>
      </c>
      <c r="L283" s="2" t="s">
        <v>28</v>
      </c>
      <c r="M283" s="2">
        <v>0</v>
      </c>
      <c r="N283" s="2">
        <v>4505</v>
      </c>
      <c r="O283" s="2" t="s">
        <v>71</v>
      </c>
      <c r="P283" s="2" t="s">
        <v>21</v>
      </c>
    </row>
    <row r="284" spans="1:16" x14ac:dyDescent="0.2">
      <c r="A284" s="2">
        <v>856</v>
      </c>
      <c r="B284" s="3">
        <v>43389</v>
      </c>
      <c r="C284" s="2">
        <v>3</v>
      </c>
      <c r="D284" s="5">
        <v>28.09</v>
      </c>
      <c r="E284" s="5">
        <v>0</v>
      </c>
      <c r="F284" s="5">
        <v>28.09</v>
      </c>
      <c r="G284" s="2" t="s">
        <v>85</v>
      </c>
      <c r="H284" s="2" t="s">
        <v>86</v>
      </c>
      <c r="I284" s="2">
        <v>773</v>
      </c>
      <c r="J284" s="2" t="s">
        <v>17</v>
      </c>
      <c r="K284" s="2">
        <v>329009</v>
      </c>
      <c r="L284" s="2" t="s">
        <v>28</v>
      </c>
      <c r="M284" s="2">
        <v>0</v>
      </c>
      <c r="N284" s="2">
        <v>4505</v>
      </c>
      <c r="O284" s="2" t="s">
        <v>71</v>
      </c>
      <c r="P284" s="2" t="s">
        <v>21</v>
      </c>
    </row>
    <row r="285" spans="1:16" x14ac:dyDescent="0.2">
      <c r="A285" s="2">
        <v>856</v>
      </c>
      <c r="B285" s="3">
        <v>43389</v>
      </c>
      <c r="C285" s="2">
        <v>3</v>
      </c>
      <c r="D285" s="5">
        <v>3191.86</v>
      </c>
      <c r="E285" s="5">
        <v>638.37</v>
      </c>
      <c r="F285" s="5">
        <v>2553.4899999999998</v>
      </c>
      <c r="G285" s="2" t="s">
        <v>85</v>
      </c>
      <c r="H285" s="2" t="s">
        <v>86</v>
      </c>
      <c r="I285" s="2">
        <v>773</v>
      </c>
      <c r="J285" s="2" t="s">
        <v>17</v>
      </c>
      <c r="K285" s="2">
        <v>329009</v>
      </c>
      <c r="L285" s="2" t="s">
        <v>28</v>
      </c>
      <c r="M285" s="2">
        <v>0</v>
      </c>
      <c r="N285" s="2">
        <v>4505</v>
      </c>
      <c r="O285" s="2" t="s">
        <v>71</v>
      </c>
      <c r="P285" s="2" t="s">
        <v>21</v>
      </c>
    </row>
    <row r="286" spans="1:16" x14ac:dyDescent="0.2">
      <c r="A286" s="2">
        <v>856</v>
      </c>
      <c r="B286" s="3">
        <v>43389</v>
      </c>
      <c r="C286" s="2">
        <v>3</v>
      </c>
      <c r="D286" s="5">
        <v>702.21</v>
      </c>
      <c r="E286" s="5">
        <v>0</v>
      </c>
      <c r="F286" s="5">
        <v>702.21</v>
      </c>
      <c r="G286" s="2" t="s">
        <v>85</v>
      </c>
      <c r="H286" s="2" t="s">
        <v>86</v>
      </c>
      <c r="I286" s="2">
        <v>773</v>
      </c>
      <c r="J286" s="2" t="s">
        <v>17</v>
      </c>
      <c r="K286" s="2">
        <v>329009</v>
      </c>
      <c r="L286" s="2" t="s">
        <v>28</v>
      </c>
      <c r="M286" s="2">
        <v>0</v>
      </c>
      <c r="N286" s="2">
        <v>4505</v>
      </c>
      <c r="O286" s="2" t="s">
        <v>71</v>
      </c>
      <c r="P286" s="2" t="s">
        <v>21</v>
      </c>
    </row>
    <row r="287" spans="1:16" x14ac:dyDescent="0.2">
      <c r="A287" s="2">
        <v>857</v>
      </c>
      <c r="B287" s="3">
        <v>43389</v>
      </c>
      <c r="C287" s="2">
        <v>3</v>
      </c>
      <c r="D287" s="5">
        <v>127.67</v>
      </c>
      <c r="E287" s="5">
        <v>0</v>
      </c>
      <c r="F287" s="5">
        <v>127.67</v>
      </c>
      <c r="G287" s="2" t="s">
        <v>85</v>
      </c>
      <c r="H287" s="2" t="s">
        <v>87</v>
      </c>
      <c r="I287" s="2">
        <v>774</v>
      </c>
      <c r="J287" s="2" t="s">
        <v>63</v>
      </c>
      <c r="K287" s="2">
        <v>240007</v>
      </c>
      <c r="L287" s="2">
        <v>0</v>
      </c>
      <c r="M287" s="2">
        <v>0</v>
      </c>
      <c r="N287" s="2">
        <v>4505</v>
      </c>
      <c r="O287" s="2" t="s">
        <v>71</v>
      </c>
      <c r="P287" s="2" t="s">
        <v>21</v>
      </c>
    </row>
    <row r="288" spans="1:16" x14ac:dyDescent="0.2">
      <c r="A288" s="2">
        <v>857</v>
      </c>
      <c r="B288" s="3">
        <v>43389</v>
      </c>
      <c r="C288" s="2">
        <v>3</v>
      </c>
      <c r="D288" s="5">
        <v>28.09</v>
      </c>
      <c r="E288" s="5">
        <v>0</v>
      </c>
      <c r="F288" s="5">
        <v>28.09</v>
      </c>
      <c r="G288" s="2" t="s">
        <v>85</v>
      </c>
      <c r="H288" s="2" t="s">
        <v>87</v>
      </c>
      <c r="I288" s="2">
        <v>774</v>
      </c>
      <c r="J288" s="2" t="s">
        <v>63</v>
      </c>
      <c r="K288" s="2">
        <v>240007</v>
      </c>
      <c r="L288" s="2">
        <v>0</v>
      </c>
      <c r="M288" s="2">
        <v>0</v>
      </c>
      <c r="N288" s="2">
        <v>4505</v>
      </c>
      <c r="O288" s="2" t="s">
        <v>71</v>
      </c>
      <c r="P288" s="2" t="s">
        <v>21</v>
      </c>
    </row>
    <row r="289" spans="1:16" x14ac:dyDescent="0.2">
      <c r="A289" s="2">
        <v>857</v>
      </c>
      <c r="B289" s="3">
        <v>43389</v>
      </c>
      <c r="C289" s="2">
        <v>3</v>
      </c>
      <c r="D289" s="5">
        <v>702.21</v>
      </c>
      <c r="E289" s="5">
        <v>0</v>
      </c>
      <c r="F289" s="5">
        <v>702.21</v>
      </c>
      <c r="G289" s="2" t="s">
        <v>85</v>
      </c>
      <c r="H289" s="2" t="s">
        <v>87</v>
      </c>
      <c r="I289" s="2">
        <v>774</v>
      </c>
      <c r="J289" s="2" t="s">
        <v>63</v>
      </c>
      <c r="K289" s="2">
        <v>240007</v>
      </c>
      <c r="L289" s="2">
        <v>0</v>
      </c>
      <c r="M289" s="2">
        <v>0</v>
      </c>
      <c r="N289" s="2">
        <v>4505</v>
      </c>
      <c r="O289" s="2" t="s">
        <v>71</v>
      </c>
      <c r="P289" s="2" t="s">
        <v>21</v>
      </c>
    </row>
    <row r="290" spans="1:16" x14ac:dyDescent="0.2">
      <c r="A290" s="2">
        <v>857</v>
      </c>
      <c r="B290" s="3">
        <v>43389</v>
      </c>
      <c r="C290" s="2">
        <v>3</v>
      </c>
      <c r="D290" s="5">
        <v>3191.86</v>
      </c>
      <c r="E290" s="5">
        <v>638.37</v>
      </c>
      <c r="F290" s="5">
        <v>2553.4899999999998</v>
      </c>
      <c r="G290" s="2" t="s">
        <v>85</v>
      </c>
      <c r="H290" s="2" t="s">
        <v>87</v>
      </c>
      <c r="I290" s="2">
        <v>774</v>
      </c>
      <c r="J290" s="2" t="s">
        <v>63</v>
      </c>
      <c r="K290" s="2">
        <v>240007</v>
      </c>
      <c r="L290" s="2">
        <v>0</v>
      </c>
      <c r="M290" s="2">
        <v>0</v>
      </c>
      <c r="N290" s="2">
        <v>4505</v>
      </c>
      <c r="O290" s="2" t="s">
        <v>71</v>
      </c>
      <c r="P290" s="2" t="s">
        <v>21</v>
      </c>
    </row>
    <row r="291" spans="1:16" x14ac:dyDescent="0.2">
      <c r="A291" s="2">
        <v>848</v>
      </c>
      <c r="B291" s="3">
        <v>43375</v>
      </c>
      <c r="C291" s="2">
        <v>3</v>
      </c>
      <c r="D291" s="5">
        <v>234.95</v>
      </c>
      <c r="E291" s="5">
        <v>0</v>
      </c>
      <c r="F291" s="5">
        <v>234.95</v>
      </c>
      <c r="G291" s="2" t="s">
        <v>65</v>
      </c>
      <c r="H291" s="2" t="s">
        <v>68</v>
      </c>
      <c r="I291" s="2">
        <v>730</v>
      </c>
      <c r="J291" s="2" t="s">
        <v>63</v>
      </c>
      <c r="K291" s="2">
        <v>245012</v>
      </c>
      <c r="L291" s="2">
        <v>0</v>
      </c>
      <c r="M291" s="2">
        <v>0</v>
      </c>
      <c r="N291" s="2">
        <v>4506</v>
      </c>
      <c r="O291" s="2" t="s">
        <v>69</v>
      </c>
      <c r="P291" s="2" t="s">
        <v>21</v>
      </c>
    </row>
    <row r="292" spans="1:16" x14ac:dyDescent="0.2">
      <c r="A292" s="2">
        <v>906</v>
      </c>
      <c r="B292" s="3">
        <v>43402</v>
      </c>
      <c r="C292" s="2">
        <v>3</v>
      </c>
      <c r="D292" s="5">
        <v>232.98</v>
      </c>
      <c r="E292" s="5">
        <v>0</v>
      </c>
      <c r="F292" s="5">
        <v>232.98</v>
      </c>
      <c r="G292" s="2" t="s">
        <v>65</v>
      </c>
      <c r="H292" s="2" t="s">
        <v>175</v>
      </c>
      <c r="I292" s="2">
        <v>824</v>
      </c>
      <c r="J292" s="2" t="s">
        <v>63</v>
      </c>
      <c r="K292" s="2">
        <v>245012</v>
      </c>
      <c r="L292" s="2">
        <v>0</v>
      </c>
      <c r="M292" s="2">
        <v>0</v>
      </c>
      <c r="N292" s="2">
        <v>4506</v>
      </c>
      <c r="O292" s="2" t="s">
        <v>69</v>
      </c>
      <c r="P292" s="2" t="s">
        <v>21</v>
      </c>
    </row>
    <row r="293" spans="1:16" x14ac:dyDescent="0.2">
      <c r="A293" s="2">
        <v>1085</v>
      </c>
      <c r="B293" s="3">
        <v>43461</v>
      </c>
      <c r="C293" s="2">
        <v>3</v>
      </c>
      <c r="D293" s="5">
        <v>232.99</v>
      </c>
      <c r="E293" s="5">
        <v>0</v>
      </c>
      <c r="F293" s="5">
        <v>232.99</v>
      </c>
      <c r="G293" s="2" t="s">
        <v>65</v>
      </c>
      <c r="H293" s="2" t="s">
        <v>413</v>
      </c>
      <c r="I293" s="2">
        <v>1030</v>
      </c>
      <c r="J293" s="2" t="s">
        <v>63</v>
      </c>
      <c r="K293" s="2">
        <v>245012</v>
      </c>
      <c r="L293" s="2">
        <v>0</v>
      </c>
      <c r="M293" s="2">
        <v>0</v>
      </c>
      <c r="N293" s="2">
        <v>4506</v>
      </c>
      <c r="O293" s="2" t="s">
        <v>69</v>
      </c>
      <c r="P293" s="2" t="s">
        <v>21</v>
      </c>
    </row>
    <row r="294" spans="1:16" x14ac:dyDescent="0.2">
      <c r="A294" s="2">
        <v>906</v>
      </c>
      <c r="B294" s="3">
        <v>43402</v>
      </c>
      <c r="C294" s="2">
        <v>3</v>
      </c>
      <c r="D294" s="5">
        <v>609.23</v>
      </c>
      <c r="E294" s="5">
        <v>0</v>
      </c>
      <c r="F294" s="5">
        <v>609.23</v>
      </c>
      <c r="G294" s="2" t="s">
        <v>65</v>
      </c>
      <c r="H294" s="2" t="s">
        <v>175</v>
      </c>
      <c r="I294" s="2">
        <v>824</v>
      </c>
      <c r="J294" s="2" t="s">
        <v>63</v>
      </c>
      <c r="K294" s="2">
        <v>245012</v>
      </c>
      <c r="L294" s="2">
        <v>0</v>
      </c>
      <c r="M294" s="2">
        <v>0</v>
      </c>
      <c r="N294" s="2">
        <v>4507</v>
      </c>
      <c r="O294" s="2" t="s">
        <v>176</v>
      </c>
      <c r="P294" s="2" t="s">
        <v>21</v>
      </c>
    </row>
    <row r="295" spans="1:16" x14ac:dyDescent="0.2">
      <c r="A295" s="2">
        <v>1017</v>
      </c>
      <c r="B295" s="3">
        <v>43444</v>
      </c>
      <c r="C295" s="2">
        <v>3</v>
      </c>
      <c r="D295" s="5">
        <v>414.52</v>
      </c>
      <c r="E295" s="5">
        <v>0</v>
      </c>
      <c r="F295" s="5">
        <v>414.52</v>
      </c>
      <c r="G295" s="2" t="s">
        <v>65</v>
      </c>
      <c r="H295" s="2" t="s">
        <v>339</v>
      </c>
      <c r="I295" s="2">
        <v>924</v>
      </c>
      <c r="J295" s="2" t="s">
        <v>63</v>
      </c>
      <c r="K295" s="2">
        <v>245012</v>
      </c>
      <c r="L295" s="2">
        <v>0</v>
      </c>
      <c r="M295" s="2">
        <v>0</v>
      </c>
      <c r="N295" s="2">
        <v>4507</v>
      </c>
      <c r="O295" s="2" t="s">
        <v>176</v>
      </c>
      <c r="P295" s="2" t="s">
        <v>21</v>
      </c>
    </row>
    <row r="296" spans="1:16" x14ac:dyDescent="0.2">
      <c r="A296" s="2">
        <v>1025</v>
      </c>
      <c r="B296" s="3">
        <v>43447</v>
      </c>
      <c r="C296" s="2">
        <v>3</v>
      </c>
      <c r="D296" s="5">
        <v>0.02</v>
      </c>
      <c r="E296" s="5">
        <v>0</v>
      </c>
      <c r="F296" s="5">
        <v>0.02</v>
      </c>
      <c r="G296" s="2" t="s">
        <v>65</v>
      </c>
      <c r="H296" s="2" t="s">
        <v>346</v>
      </c>
      <c r="I296" s="2">
        <v>947</v>
      </c>
      <c r="J296" s="2" t="s">
        <v>17</v>
      </c>
      <c r="K296" s="2">
        <v>329012</v>
      </c>
      <c r="L296" s="2" t="s">
        <v>28</v>
      </c>
      <c r="M296" s="2">
        <v>0</v>
      </c>
      <c r="N296" s="2">
        <v>4507</v>
      </c>
      <c r="O296" s="2" t="s">
        <v>176</v>
      </c>
      <c r="P296" s="2" t="s">
        <v>21</v>
      </c>
    </row>
    <row r="297" spans="1:16" x14ac:dyDescent="0.2">
      <c r="A297" s="2">
        <v>898</v>
      </c>
      <c r="B297" s="3">
        <v>43402</v>
      </c>
      <c r="C297" s="2">
        <v>3</v>
      </c>
      <c r="D297" s="5">
        <v>6.69</v>
      </c>
      <c r="E297" s="5">
        <v>0</v>
      </c>
      <c r="F297" s="5">
        <v>6.69</v>
      </c>
      <c r="G297" s="2" t="s">
        <v>153</v>
      </c>
      <c r="H297" s="2" t="s">
        <v>164</v>
      </c>
      <c r="I297" s="2">
        <v>787</v>
      </c>
      <c r="J297" s="2" t="s">
        <v>63</v>
      </c>
      <c r="K297" s="2">
        <v>243012</v>
      </c>
      <c r="L297" s="2">
        <v>0</v>
      </c>
      <c r="M297" s="2">
        <v>0</v>
      </c>
      <c r="N297" s="2">
        <v>4509</v>
      </c>
      <c r="O297" s="2" t="s">
        <v>165</v>
      </c>
      <c r="P297" s="2" t="s">
        <v>21</v>
      </c>
    </row>
    <row r="298" spans="1:16" x14ac:dyDescent="0.2">
      <c r="A298" s="2">
        <v>898</v>
      </c>
      <c r="B298" s="3">
        <v>43402</v>
      </c>
      <c r="C298" s="2">
        <v>3</v>
      </c>
      <c r="D298" s="5">
        <v>2.98</v>
      </c>
      <c r="E298" s="5">
        <v>0</v>
      </c>
      <c r="F298" s="5">
        <v>2.98</v>
      </c>
      <c r="G298" s="2" t="s">
        <v>153</v>
      </c>
      <c r="H298" s="2" t="s">
        <v>164</v>
      </c>
      <c r="I298" s="2">
        <v>787</v>
      </c>
      <c r="J298" s="2" t="s">
        <v>63</v>
      </c>
      <c r="K298" s="2">
        <v>243013</v>
      </c>
      <c r="L298" s="2">
        <v>0</v>
      </c>
      <c r="M298" s="2">
        <v>0</v>
      </c>
      <c r="N298" s="2">
        <v>4509</v>
      </c>
      <c r="O298" s="2" t="s">
        <v>165</v>
      </c>
      <c r="P298" s="2" t="s">
        <v>21</v>
      </c>
    </row>
    <row r="299" spans="1:16" x14ac:dyDescent="0.2">
      <c r="A299" s="2">
        <v>898</v>
      </c>
      <c r="B299" s="3">
        <v>43402</v>
      </c>
      <c r="C299" s="2">
        <v>3</v>
      </c>
      <c r="D299" s="5">
        <v>146.88</v>
      </c>
      <c r="E299" s="5">
        <v>0</v>
      </c>
      <c r="F299" s="5">
        <v>146.88</v>
      </c>
      <c r="G299" s="2" t="s">
        <v>153</v>
      </c>
      <c r="H299" s="2" t="s">
        <v>164</v>
      </c>
      <c r="I299" s="2">
        <v>787</v>
      </c>
      <c r="J299" s="2" t="s">
        <v>63</v>
      </c>
      <c r="K299" s="2">
        <v>243000</v>
      </c>
      <c r="L299" s="2">
        <v>0</v>
      </c>
      <c r="M299" s="2">
        <v>0</v>
      </c>
      <c r="N299" s="2">
        <v>4509</v>
      </c>
      <c r="O299" s="2" t="s">
        <v>165</v>
      </c>
      <c r="P299" s="2" t="s">
        <v>21</v>
      </c>
    </row>
    <row r="300" spans="1:16" x14ac:dyDescent="0.2">
      <c r="A300" s="2">
        <v>966</v>
      </c>
      <c r="B300" s="3">
        <v>43423</v>
      </c>
      <c r="C300" s="2">
        <v>3</v>
      </c>
      <c r="D300" s="5">
        <v>538.05999999999995</v>
      </c>
      <c r="E300" s="5">
        <v>0</v>
      </c>
      <c r="F300" s="5">
        <v>538.05999999999995</v>
      </c>
      <c r="G300" s="2" t="s">
        <v>153</v>
      </c>
      <c r="H300" s="2" t="s">
        <v>271</v>
      </c>
      <c r="I300" s="2">
        <v>887</v>
      </c>
      <c r="J300" s="2" t="s">
        <v>63</v>
      </c>
      <c r="K300" s="2">
        <v>243000</v>
      </c>
      <c r="L300" s="2">
        <v>0</v>
      </c>
      <c r="M300" s="2">
        <v>0</v>
      </c>
      <c r="N300" s="2">
        <v>4509</v>
      </c>
      <c r="O300" s="2" t="s">
        <v>165</v>
      </c>
      <c r="P300" s="2" t="s">
        <v>21</v>
      </c>
    </row>
    <row r="301" spans="1:16" x14ac:dyDescent="0.2">
      <c r="A301" s="2">
        <v>966</v>
      </c>
      <c r="B301" s="3">
        <v>43423</v>
      </c>
      <c r="C301" s="2">
        <v>3</v>
      </c>
      <c r="D301" s="5">
        <v>11.17</v>
      </c>
      <c r="E301" s="5">
        <v>0</v>
      </c>
      <c r="F301" s="5">
        <v>11.17</v>
      </c>
      <c r="G301" s="2" t="s">
        <v>153</v>
      </c>
      <c r="H301" s="2" t="s">
        <v>271</v>
      </c>
      <c r="I301" s="2">
        <v>887</v>
      </c>
      <c r="J301" s="2" t="s">
        <v>63</v>
      </c>
      <c r="K301" s="2">
        <v>243013</v>
      </c>
      <c r="L301" s="2">
        <v>0</v>
      </c>
      <c r="M301" s="2">
        <v>0</v>
      </c>
      <c r="N301" s="2">
        <v>4509</v>
      </c>
      <c r="O301" s="2" t="s">
        <v>165</v>
      </c>
      <c r="P301" s="2" t="s">
        <v>21</v>
      </c>
    </row>
    <row r="302" spans="1:16" x14ac:dyDescent="0.2">
      <c r="A302" s="2">
        <v>966</v>
      </c>
      <c r="B302" s="3">
        <v>43423</v>
      </c>
      <c r="C302" s="2">
        <v>3</v>
      </c>
      <c r="D302" s="5">
        <v>24.5</v>
      </c>
      <c r="E302" s="5">
        <v>0</v>
      </c>
      <c r="F302" s="5">
        <v>24.5</v>
      </c>
      <c r="G302" s="2" t="s">
        <v>153</v>
      </c>
      <c r="H302" s="2" t="s">
        <v>271</v>
      </c>
      <c r="I302" s="2">
        <v>887</v>
      </c>
      <c r="J302" s="2" t="s">
        <v>63</v>
      </c>
      <c r="K302" s="2">
        <v>243012</v>
      </c>
      <c r="L302" s="2">
        <v>0</v>
      </c>
      <c r="M302" s="2">
        <v>0</v>
      </c>
      <c r="N302" s="2">
        <v>4509</v>
      </c>
      <c r="O302" s="2" t="s">
        <v>165</v>
      </c>
      <c r="P302" s="2" t="s">
        <v>21</v>
      </c>
    </row>
    <row r="303" spans="1:16" x14ac:dyDescent="0.2">
      <c r="A303" s="2">
        <v>1075</v>
      </c>
      <c r="B303" s="3">
        <v>43452</v>
      </c>
      <c r="C303" s="2">
        <v>3</v>
      </c>
      <c r="D303" s="5">
        <v>243.39</v>
      </c>
      <c r="E303" s="5">
        <v>0</v>
      </c>
      <c r="F303" s="5">
        <v>243.39</v>
      </c>
      <c r="G303" s="2" t="s">
        <v>153</v>
      </c>
      <c r="H303" s="2" t="s">
        <v>405</v>
      </c>
      <c r="I303" s="2">
        <v>1017</v>
      </c>
      <c r="J303" s="2" t="s">
        <v>63</v>
      </c>
      <c r="K303" s="2">
        <v>243000</v>
      </c>
      <c r="L303" s="2">
        <v>0</v>
      </c>
      <c r="M303" s="2">
        <v>0</v>
      </c>
      <c r="N303" s="2">
        <v>4509</v>
      </c>
      <c r="O303" s="2" t="s">
        <v>165</v>
      </c>
      <c r="P303" s="2" t="s">
        <v>21</v>
      </c>
    </row>
    <row r="304" spans="1:16" x14ac:dyDescent="0.2">
      <c r="A304" s="2">
        <v>1075</v>
      </c>
      <c r="B304" s="3">
        <v>43452</v>
      </c>
      <c r="C304" s="2">
        <v>3</v>
      </c>
      <c r="D304" s="5">
        <v>4.9000000000000004</v>
      </c>
      <c r="E304" s="5">
        <v>0</v>
      </c>
      <c r="F304" s="5">
        <v>4.9000000000000004</v>
      </c>
      <c r="G304" s="2" t="s">
        <v>153</v>
      </c>
      <c r="H304" s="2" t="s">
        <v>405</v>
      </c>
      <c r="I304" s="2">
        <v>1017</v>
      </c>
      <c r="J304" s="2" t="s">
        <v>63</v>
      </c>
      <c r="K304" s="2">
        <v>243013</v>
      </c>
      <c r="L304" s="2">
        <v>0</v>
      </c>
      <c r="M304" s="2">
        <v>0</v>
      </c>
      <c r="N304" s="2">
        <v>4509</v>
      </c>
      <c r="O304" s="2" t="s">
        <v>165</v>
      </c>
      <c r="P304" s="2" t="s">
        <v>21</v>
      </c>
    </row>
    <row r="305" spans="1:16" x14ac:dyDescent="0.2">
      <c r="A305" s="2">
        <v>1075</v>
      </c>
      <c r="B305" s="3">
        <v>43452</v>
      </c>
      <c r="C305" s="2">
        <v>3</v>
      </c>
      <c r="D305" s="5">
        <v>11.69</v>
      </c>
      <c r="E305" s="5">
        <v>0</v>
      </c>
      <c r="F305" s="5">
        <v>11.69</v>
      </c>
      <c r="G305" s="2" t="s">
        <v>153</v>
      </c>
      <c r="H305" s="2" t="s">
        <v>405</v>
      </c>
      <c r="I305" s="2">
        <v>1017</v>
      </c>
      <c r="J305" s="2" t="s">
        <v>63</v>
      </c>
      <c r="K305" s="2">
        <v>243012</v>
      </c>
      <c r="L305" s="2">
        <v>0</v>
      </c>
      <c r="M305" s="2">
        <v>0</v>
      </c>
      <c r="N305" s="2">
        <v>4509</v>
      </c>
      <c r="O305" s="2" t="s">
        <v>165</v>
      </c>
      <c r="P305" s="2" t="s">
        <v>21</v>
      </c>
    </row>
    <row r="306" spans="1:16" x14ac:dyDescent="0.2">
      <c r="A306" s="2">
        <v>899</v>
      </c>
      <c r="B306" s="3">
        <v>43402</v>
      </c>
      <c r="C306" s="2">
        <v>3</v>
      </c>
      <c r="D306" s="5">
        <v>67.92</v>
      </c>
      <c r="E306" s="5">
        <v>0</v>
      </c>
      <c r="F306" s="5">
        <v>67.92</v>
      </c>
      <c r="G306" s="2" t="s">
        <v>166</v>
      </c>
      <c r="H306" s="2" t="s">
        <v>164</v>
      </c>
      <c r="I306" s="2">
        <v>788</v>
      </c>
      <c r="J306" s="2" t="s">
        <v>17</v>
      </c>
      <c r="K306" s="2">
        <v>329017</v>
      </c>
      <c r="L306" s="2" t="s">
        <v>28</v>
      </c>
      <c r="M306" s="2">
        <v>0</v>
      </c>
      <c r="N306" s="2">
        <v>4510</v>
      </c>
      <c r="O306" s="2" t="s">
        <v>167</v>
      </c>
      <c r="P306" s="2" t="s">
        <v>21</v>
      </c>
    </row>
    <row r="307" spans="1:16" x14ac:dyDescent="0.2">
      <c r="A307" s="2">
        <v>968</v>
      </c>
      <c r="B307" s="3">
        <v>43423</v>
      </c>
      <c r="C307" s="2">
        <v>3</v>
      </c>
      <c r="D307" s="5">
        <v>245.88</v>
      </c>
      <c r="E307" s="5">
        <v>0</v>
      </c>
      <c r="F307" s="5">
        <v>245.88</v>
      </c>
      <c r="G307" s="2" t="s">
        <v>166</v>
      </c>
      <c r="H307" s="2" t="s">
        <v>273</v>
      </c>
      <c r="I307" s="2">
        <v>889</v>
      </c>
      <c r="J307" s="2" t="s">
        <v>17</v>
      </c>
      <c r="K307" s="2">
        <v>329017</v>
      </c>
      <c r="L307" s="2" t="s">
        <v>28</v>
      </c>
      <c r="M307" s="2">
        <v>0</v>
      </c>
      <c r="N307" s="2">
        <v>4510</v>
      </c>
      <c r="O307" s="2" t="s">
        <v>167</v>
      </c>
      <c r="P307" s="2" t="s">
        <v>21</v>
      </c>
    </row>
    <row r="308" spans="1:16" x14ac:dyDescent="0.2">
      <c r="A308" s="2">
        <v>1076</v>
      </c>
      <c r="B308" s="3">
        <v>43452</v>
      </c>
      <c r="C308" s="2">
        <v>3</v>
      </c>
      <c r="D308" s="5">
        <v>141.19999999999999</v>
      </c>
      <c r="E308" s="5">
        <v>0</v>
      </c>
      <c r="F308" s="5">
        <v>141.19999999999999</v>
      </c>
      <c r="G308" s="2" t="s">
        <v>166</v>
      </c>
      <c r="H308" s="2" t="s">
        <v>406</v>
      </c>
      <c r="I308" s="2">
        <v>1018</v>
      </c>
      <c r="J308" s="2" t="s">
        <v>17</v>
      </c>
      <c r="K308" s="2">
        <v>329017</v>
      </c>
      <c r="L308" s="2" t="s">
        <v>28</v>
      </c>
      <c r="M308" s="2">
        <v>0</v>
      </c>
      <c r="N308" s="2">
        <v>4510</v>
      </c>
      <c r="O308" s="2" t="s">
        <v>167</v>
      </c>
      <c r="P308" s="2" t="s">
        <v>21</v>
      </c>
    </row>
    <row r="309" spans="1:16" x14ac:dyDescent="0.2">
      <c r="A309" s="2">
        <v>900</v>
      </c>
      <c r="B309" s="3">
        <v>43402</v>
      </c>
      <c r="C309" s="2">
        <v>3</v>
      </c>
      <c r="D309" s="5">
        <v>34.08</v>
      </c>
      <c r="E309" s="5">
        <v>0</v>
      </c>
      <c r="F309" s="5">
        <v>34.08</v>
      </c>
      <c r="G309" s="2" t="s">
        <v>166</v>
      </c>
      <c r="H309" s="2" t="s">
        <v>164</v>
      </c>
      <c r="I309" s="2">
        <v>789</v>
      </c>
      <c r="J309" s="2" t="s">
        <v>63</v>
      </c>
      <c r="K309" s="2">
        <v>243009</v>
      </c>
      <c r="L309" s="2">
        <v>0</v>
      </c>
      <c r="M309" s="2">
        <v>0</v>
      </c>
      <c r="N309" s="2">
        <v>4512</v>
      </c>
      <c r="O309" s="2" t="s">
        <v>168</v>
      </c>
      <c r="P309" s="2" t="s">
        <v>21</v>
      </c>
    </row>
    <row r="310" spans="1:16" x14ac:dyDescent="0.2">
      <c r="A310" s="2">
        <v>967</v>
      </c>
      <c r="B310" s="3">
        <v>43423</v>
      </c>
      <c r="C310" s="2">
        <v>3</v>
      </c>
      <c r="D310" s="5">
        <v>123.12</v>
      </c>
      <c r="E310" s="5">
        <v>0</v>
      </c>
      <c r="F310" s="5">
        <v>123.12</v>
      </c>
      <c r="G310" s="2" t="s">
        <v>166</v>
      </c>
      <c r="H310" s="2" t="s">
        <v>272</v>
      </c>
      <c r="I310" s="2">
        <v>888</v>
      </c>
      <c r="J310" s="2" t="s">
        <v>63</v>
      </c>
      <c r="K310" s="2">
        <v>243009</v>
      </c>
      <c r="L310" s="2">
        <v>0</v>
      </c>
      <c r="M310" s="2">
        <v>0</v>
      </c>
      <c r="N310" s="2">
        <v>4512</v>
      </c>
      <c r="O310" s="2" t="s">
        <v>168</v>
      </c>
      <c r="P310" s="2" t="s">
        <v>21</v>
      </c>
    </row>
    <row r="311" spans="1:16" x14ac:dyDescent="0.2">
      <c r="A311" s="2">
        <v>1077</v>
      </c>
      <c r="B311" s="3">
        <v>43452</v>
      </c>
      <c r="C311" s="2">
        <v>3</v>
      </c>
      <c r="D311" s="5">
        <v>34.799999999999997</v>
      </c>
      <c r="E311" s="5">
        <v>0</v>
      </c>
      <c r="F311" s="5">
        <v>34.799999999999997</v>
      </c>
      <c r="G311" s="2" t="s">
        <v>166</v>
      </c>
      <c r="H311" s="2" t="s">
        <v>406</v>
      </c>
      <c r="I311" s="2">
        <v>1020</v>
      </c>
      <c r="J311" s="2" t="s">
        <v>63</v>
      </c>
      <c r="K311" s="2">
        <v>243009</v>
      </c>
      <c r="L311" s="2">
        <v>0</v>
      </c>
      <c r="M311" s="2">
        <v>0</v>
      </c>
      <c r="N311" s="2">
        <v>4512</v>
      </c>
      <c r="O311" s="2" t="s">
        <v>168</v>
      </c>
      <c r="P311" s="2" t="s">
        <v>21</v>
      </c>
    </row>
    <row r="312" spans="1:16" x14ac:dyDescent="0.2">
      <c r="A312" s="2">
        <v>985</v>
      </c>
      <c r="B312" s="3">
        <v>43423</v>
      </c>
      <c r="C312" s="2">
        <v>3</v>
      </c>
      <c r="D312" s="5">
        <v>34851.839999999997</v>
      </c>
      <c r="E312" s="5">
        <v>0</v>
      </c>
      <c r="F312" s="5">
        <v>34851.839999999997</v>
      </c>
      <c r="G312" s="2" t="s">
        <v>292</v>
      </c>
      <c r="H312" s="2" t="s">
        <v>293</v>
      </c>
      <c r="I312" s="2">
        <v>897</v>
      </c>
      <c r="J312" s="2" t="s">
        <v>63</v>
      </c>
      <c r="K312" s="2">
        <v>111003</v>
      </c>
      <c r="L312" s="2" t="s">
        <v>28</v>
      </c>
      <c r="M312" s="2">
        <v>0</v>
      </c>
      <c r="N312" s="2">
        <v>5103</v>
      </c>
      <c r="O312" s="2" t="s">
        <v>294</v>
      </c>
      <c r="P312" s="2" t="s">
        <v>21</v>
      </c>
    </row>
    <row r="313" spans="1:16" x14ac:dyDescent="0.2">
      <c r="A313" s="2">
        <v>928</v>
      </c>
      <c r="B313" s="3">
        <v>43409</v>
      </c>
      <c r="C313" s="2">
        <v>3</v>
      </c>
      <c r="D313" s="5">
        <v>249</v>
      </c>
      <c r="E313" s="5">
        <v>0</v>
      </c>
      <c r="F313" s="5">
        <v>249</v>
      </c>
      <c r="G313" s="2" t="s">
        <v>212</v>
      </c>
      <c r="H313" s="2" t="s">
        <v>213</v>
      </c>
      <c r="I313" s="2">
        <v>803</v>
      </c>
      <c r="J313" s="2" t="s">
        <v>63</v>
      </c>
      <c r="K313" s="2">
        <v>111400</v>
      </c>
      <c r="L313" s="2" t="s">
        <v>28</v>
      </c>
      <c r="M313" s="2">
        <v>0</v>
      </c>
      <c r="N313" s="2">
        <v>5104</v>
      </c>
      <c r="O313" s="2" t="s">
        <v>214</v>
      </c>
      <c r="P313" s="2" t="s">
        <v>21</v>
      </c>
    </row>
    <row r="314" spans="1:16" x14ac:dyDescent="0.2">
      <c r="A314" s="2">
        <v>936</v>
      </c>
      <c r="B314" s="3">
        <v>43409</v>
      </c>
      <c r="C314" s="2">
        <v>3</v>
      </c>
      <c r="D314" s="5">
        <v>470</v>
      </c>
      <c r="E314" s="5">
        <v>0</v>
      </c>
      <c r="F314" s="5">
        <v>470</v>
      </c>
      <c r="G314" s="2" t="s">
        <v>222</v>
      </c>
      <c r="H314" s="2" t="s">
        <v>223</v>
      </c>
      <c r="I314" s="2">
        <v>811</v>
      </c>
      <c r="J314" s="2" t="s">
        <v>63</v>
      </c>
      <c r="K314" s="2">
        <v>110000</v>
      </c>
      <c r="L314" s="2" t="s">
        <v>28</v>
      </c>
      <c r="M314" s="2">
        <v>0</v>
      </c>
      <c r="N314" s="2">
        <v>5157</v>
      </c>
      <c r="O314" s="2" t="s">
        <v>224</v>
      </c>
      <c r="P314" s="2" t="s">
        <v>21</v>
      </c>
    </row>
    <row r="315" spans="1:16" x14ac:dyDescent="0.2">
      <c r="A315" s="2">
        <v>949</v>
      </c>
      <c r="B315" s="3">
        <v>43418</v>
      </c>
      <c r="C315" s="2">
        <v>3</v>
      </c>
      <c r="D315" s="5">
        <v>89</v>
      </c>
      <c r="E315" s="5">
        <v>0</v>
      </c>
      <c r="F315" s="5">
        <v>89</v>
      </c>
      <c r="G315" s="2" t="s">
        <v>243</v>
      </c>
      <c r="H315" s="2" t="s">
        <v>244</v>
      </c>
      <c r="I315" s="2">
        <v>838</v>
      </c>
      <c r="J315" s="2" t="s">
        <v>63</v>
      </c>
      <c r="K315" s="2">
        <v>110000</v>
      </c>
      <c r="L315" s="2" t="s">
        <v>28</v>
      </c>
      <c r="M315" s="2">
        <v>0</v>
      </c>
      <c r="N315" s="2">
        <v>5157</v>
      </c>
      <c r="O315" s="2" t="s">
        <v>224</v>
      </c>
      <c r="P315" s="2" t="s">
        <v>21</v>
      </c>
    </row>
    <row r="316" spans="1:16" s="4" customFormat="1" x14ac:dyDescent="0.2">
      <c r="D316" s="6">
        <f>SUM(D2:D315)</f>
        <v>501878.97000000009</v>
      </c>
      <c r="E316" s="6">
        <f t="shared" ref="E316:F316" si="0">SUM(E2:E315)</f>
        <v>6900.11</v>
      </c>
      <c r="F316" s="6">
        <f t="shared" si="0"/>
        <v>494978.8600000001</v>
      </c>
    </row>
  </sheetData>
  <sortState ref="A2:P440">
    <sortCondition ref="N2:N44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7"/>
  <sheetViews>
    <sheetView topLeftCell="C409" workbookViewId="0">
      <selection activeCell="C383" sqref="A1:XFD383"/>
    </sheetView>
  </sheetViews>
  <sheetFormatPr defaultRowHeight="12" x14ac:dyDescent="0.2"/>
  <cols>
    <col min="1" max="3" width="9.140625" style="2"/>
    <col min="4" max="4" width="12.42578125" style="5" customWidth="1"/>
    <col min="5" max="5" width="9.140625" style="5"/>
    <col min="6" max="6" width="11.85546875" style="5" customWidth="1"/>
    <col min="7" max="7" width="29.42578125" style="15" customWidth="1"/>
    <col min="8" max="8" width="31.5703125" style="2" customWidth="1"/>
    <col min="9" max="14" width="9.140625" style="2"/>
    <col min="15" max="15" width="74" style="2" bestFit="1" customWidth="1"/>
    <col min="16" max="16384" width="9.140625" style="2"/>
  </cols>
  <sheetData>
    <row r="1" spans="1:16" x14ac:dyDescent="0.2">
      <c r="A1" s="2" t="s">
        <v>0</v>
      </c>
      <c r="B1" s="2" t="s">
        <v>1</v>
      </c>
      <c r="C1" s="2" t="s">
        <v>2</v>
      </c>
      <c r="D1" s="5" t="s">
        <v>3</v>
      </c>
      <c r="E1" s="5" t="s">
        <v>4</v>
      </c>
      <c r="F1" s="5" t="s">
        <v>5</v>
      </c>
      <c r="G1" s="15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6" x14ac:dyDescent="0.2">
      <c r="A2" s="2">
        <v>844</v>
      </c>
      <c r="B2" s="3">
        <v>43375</v>
      </c>
      <c r="C2" s="2">
        <v>3</v>
      </c>
      <c r="D2" s="5">
        <v>321.7</v>
      </c>
      <c r="E2" s="5">
        <v>0</v>
      </c>
      <c r="F2" s="5">
        <v>321.7</v>
      </c>
      <c r="G2" s="15" t="s">
        <v>57</v>
      </c>
      <c r="H2" s="2" t="s">
        <v>58</v>
      </c>
      <c r="I2" s="2">
        <v>663</v>
      </c>
      <c r="J2" s="2" t="s">
        <v>17</v>
      </c>
      <c r="K2" s="2">
        <v>327006</v>
      </c>
      <c r="L2" s="2" t="s">
        <v>32</v>
      </c>
      <c r="M2" s="2">
        <v>0</v>
      </c>
      <c r="N2" s="2">
        <v>2101</v>
      </c>
      <c r="O2" s="2" t="s">
        <v>59</v>
      </c>
      <c r="P2" s="2" t="s">
        <v>21</v>
      </c>
    </row>
    <row r="3" spans="1:16" ht="24" x14ac:dyDescent="0.2">
      <c r="A3" s="2">
        <v>929</v>
      </c>
      <c r="B3" s="3">
        <v>43409</v>
      </c>
      <c r="C3" s="2">
        <v>3</v>
      </c>
      <c r="D3" s="5">
        <v>456</v>
      </c>
      <c r="E3" s="5">
        <v>0</v>
      </c>
      <c r="F3" s="5">
        <v>456</v>
      </c>
      <c r="G3" s="15" t="s">
        <v>212</v>
      </c>
      <c r="H3" s="2" t="s">
        <v>215</v>
      </c>
      <c r="I3" s="2">
        <v>807</v>
      </c>
      <c r="J3" s="2" t="s">
        <v>17</v>
      </c>
      <c r="K3" s="2">
        <v>327006</v>
      </c>
      <c r="L3" s="2" t="s">
        <v>32</v>
      </c>
      <c r="M3" s="2">
        <v>0</v>
      </c>
      <c r="N3" s="2">
        <v>2101</v>
      </c>
      <c r="O3" s="2" t="s">
        <v>59</v>
      </c>
      <c r="P3" s="2" t="s">
        <v>21</v>
      </c>
    </row>
    <row r="4" spans="1:16" x14ac:dyDescent="0.2">
      <c r="A4" s="2">
        <v>959</v>
      </c>
      <c r="B4" s="3">
        <v>43419</v>
      </c>
      <c r="C4" s="2">
        <v>3</v>
      </c>
      <c r="D4" s="5">
        <v>44</v>
      </c>
      <c r="E4" s="5">
        <v>0</v>
      </c>
      <c r="F4" s="5">
        <v>44</v>
      </c>
      <c r="G4" s="15" t="s">
        <v>261</v>
      </c>
      <c r="H4" s="2" t="s">
        <v>262</v>
      </c>
      <c r="I4" s="2">
        <v>885</v>
      </c>
      <c r="J4" s="2" t="s">
        <v>17</v>
      </c>
      <c r="K4" s="2">
        <v>327006</v>
      </c>
      <c r="L4" s="2" t="s">
        <v>32</v>
      </c>
      <c r="M4" s="2">
        <v>0</v>
      </c>
      <c r="N4" s="2">
        <v>2101</v>
      </c>
      <c r="O4" s="2" t="s">
        <v>59</v>
      </c>
      <c r="P4" s="2" t="s">
        <v>21</v>
      </c>
    </row>
    <row r="5" spans="1:16" x14ac:dyDescent="0.2">
      <c r="A5" s="2">
        <v>959</v>
      </c>
      <c r="B5" s="3">
        <v>43419</v>
      </c>
      <c r="C5" s="2">
        <v>3</v>
      </c>
      <c r="D5" s="5">
        <v>38.01</v>
      </c>
      <c r="E5" s="5">
        <v>0</v>
      </c>
      <c r="F5" s="5">
        <v>38.01</v>
      </c>
      <c r="G5" s="15" t="s">
        <v>261</v>
      </c>
      <c r="H5" s="2" t="s">
        <v>262</v>
      </c>
      <c r="I5" s="2">
        <v>885</v>
      </c>
      <c r="J5" s="2" t="s">
        <v>17</v>
      </c>
      <c r="K5" s="2">
        <v>327009</v>
      </c>
      <c r="L5" s="2" t="s">
        <v>32</v>
      </c>
      <c r="M5" s="2">
        <v>0</v>
      </c>
      <c r="N5" s="2">
        <v>2101</v>
      </c>
      <c r="O5" s="2" t="s">
        <v>59</v>
      </c>
      <c r="P5" s="2" t="s">
        <v>21</v>
      </c>
    </row>
    <row r="6" spans="1:16" x14ac:dyDescent="0.2">
      <c r="A6" s="2">
        <v>959</v>
      </c>
      <c r="B6" s="3">
        <v>43419</v>
      </c>
      <c r="C6" s="2">
        <v>3</v>
      </c>
      <c r="D6" s="5">
        <v>19</v>
      </c>
      <c r="E6" s="5">
        <v>0</v>
      </c>
      <c r="F6" s="5">
        <v>19</v>
      </c>
      <c r="G6" s="15" t="s">
        <v>261</v>
      </c>
      <c r="H6" s="2" t="s">
        <v>262</v>
      </c>
      <c r="I6" s="2">
        <v>885</v>
      </c>
      <c r="J6" s="2" t="s">
        <v>17</v>
      </c>
      <c r="K6" s="2">
        <v>327006</v>
      </c>
      <c r="L6" s="2" t="s">
        <v>32</v>
      </c>
      <c r="M6" s="2">
        <v>0</v>
      </c>
      <c r="N6" s="2">
        <v>2101</v>
      </c>
      <c r="O6" s="2" t="s">
        <v>59</v>
      </c>
      <c r="P6" s="2" t="s">
        <v>21</v>
      </c>
    </row>
    <row r="7" spans="1:16" x14ac:dyDescent="0.2">
      <c r="A7" s="2">
        <v>959</v>
      </c>
      <c r="B7" s="3">
        <v>43419</v>
      </c>
      <c r="C7" s="2">
        <v>3</v>
      </c>
      <c r="D7" s="5">
        <v>8.3000000000000007</v>
      </c>
      <c r="E7" s="5">
        <v>0</v>
      </c>
      <c r="F7" s="5">
        <v>8.3000000000000007</v>
      </c>
      <c r="G7" s="15" t="s">
        <v>261</v>
      </c>
      <c r="H7" s="2" t="s">
        <v>262</v>
      </c>
      <c r="I7" s="2">
        <v>885</v>
      </c>
      <c r="J7" s="2" t="s">
        <v>17</v>
      </c>
      <c r="K7" s="2">
        <v>327009</v>
      </c>
      <c r="L7" s="2" t="s">
        <v>32</v>
      </c>
      <c r="M7" s="2">
        <v>0</v>
      </c>
      <c r="N7" s="2">
        <v>2101</v>
      </c>
      <c r="O7" s="2" t="s">
        <v>59</v>
      </c>
      <c r="P7" s="2" t="s">
        <v>21</v>
      </c>
    </row>
    <row r="8" spans="1:16" x14ac:dyDescent="0.2">
      <c r="A8" s="2">
        <v>959</v>
      </c>
      <c r="B8" s="3">
        <v>43419</v>
      </c>
      <c r="C8" s="2">
        <v>3</v>
      </c>
      <c r="D8" s="5">
        <v>3</v>
      </c>
      <c r="E8" s="5">
        <v>0</v>
      </c>
      <c r="F8" s="5">
        <v>3</v>
      </c>
      <c r="G8" s="15" t="s">
        <v>261</v>
      </c>
      <c r="H8" s="2" t="s">
        <v>262</v>
      </c>
      <c r="I8" s="2">
        <v>885</v>
      </c>
      <c r="J8" s="2" t="s">
        <v>17</v>
      </c>
      <c r="K8" s="2">
        <v>327009</v>
      </c>
      <c r="L8" s="2" t="s">
        <v>32</v>
      </c>
      <c r="M8" s="2">
        <v>0</v>
      </c>
      <c r="N8" s="2">
        <v>2101</v>
      </c>
      <c r="O8" s="2" t="s">
        <v>59</v>
      </c>
      <c r="P8" s="2" t="s">
        <v>21</v>
      </c>
    </row>
    <row r="9" spans="1:16" x14ac:dyDescent="0.2">
      <c r="A9" s="2">
        <v>978</v>
      </c>
      <c r="B9" s="3">
        <v>43423</v>
      </c>
      <c r="C9" s="2">
        <v>3</v>
      </c>
      <c r="D9" s="5">
        <v>98.56</v>
      </c>
      <c r="E9" s="5">
        <v>0</v>
      </c>
      <c r="F9" s="5">
        <v>98.56</v>
      </c>
      <c r="G9" s="15" t="s">
        <v>227</v>
      </c>
      <c r="H9" s="2" t="s">
        <v>287</v>
      </c>
      <c r="I9" s="2">
        <v>879</v>
      </c>
      <c r="J9" s="2" t="s">
        <v>17</v>
      </c>
      <c r="K9" s="2">
        <v>327009</v>
      </c>
      <c r="L9" s="2" t="s">
        <v>32</v>
      </c>
      <c r="M9" s="2">
        <v>0</v>
      </c>
      <c r="N9" s="2">
        <v>2101</v>
      </c>
      <c r="O9" s="2" t="s">
        <v>59</v>
      </c>
      <c r="P9" s="2" t="s">
        <v>21</v>
      </c>
    </row>
    <row r="10" spans="1:16" s="4" customFormat="1" x14ac:dyDescent="0.2">
      <c r="B10" s="7"/>
      <c r="D10" s="6">
        <f>SUM(D2:D9)</f>
        <v>988.56999999999994</v>
      </c>
      <c r="E10" s="6">
        <f t="shared" ref="E10:F10" si="0">SUM(E2:E9)</f>
        <v>0</v>
      </c>
      <c r="F10" s="6">
        <f t="shared" si="0"/>
        <v>988.56999999999994</v>
      </c>
      <c r="G10" s="16"/>
    </row>
    <row r="11" spans="1:16" x14ac:dyDescent="0.2">
      <c r="B11" s="3"/>
    </row>
    <row r="12" spans="1:16" x14ac:dyDescent="0.2">
      <c r="A12" s="2">
        <v>860</v>
      </c>
      <c r="B12" s="3">
        <v>43389</v>
      </c>
      <c r="C12" s="2">
        <v>3</v>
      </c>
      <c r="D12" s="5">
        <v>3.69</v>
      </c>
      <c r="E12" s="5">
        <v>0</v>
      </c>
      <c r="F12" s="5">
        <v>3.69</v>
      </c>
      <c r="G12" s="15" t="s">
        <v>95</v>
      </c>
      <c r="H12" s="2" t="s">
        <v>96</v>
      </c>
      <c r="I12" s="2">
        <v>672</v>
      </c>
      <c r="J12" s="2" t="s">
        <v>17</v>
      </c>
      <c r="K12" s="2">
        <v>325059</v>
      </c>
      <c r="L12" s="2" t="s">
        <v>28</v>
      </c>
      <c r="M12" s="2">
        <v>0</v>
      </c>
      <c r="N12" s="2">
        <v>2102</v>
      </c>
      <c r="O12" s="2" t="s">
        <v>97</v>
      </c>
      <c r="P12" s="2" t="s">
        <v>21</v>
      </c>
    </row>
    <row r="13" spans="1:16" x14ac:dyDescent="0.2">
      <c r="A13" s="2">
        <v>861</v>
      </c>
      <c r="B13" s="3">
        <v>43389</v>
      </c>
      <c r="C13" s="2">
        <v>3</v>
      </c>
      <c r="D13" s="5">
        <v>1.03</v>
      </c>
      <c r="E13" s="5">
        <v>0</v>
      </c>
      <c r="F13" s="5">
        <v>1.03</v>
      </c>
      <c r="G13" s="15" t="s">
        <v>98</v>
      </c>
      <c r="H13" s="2" t="s">
        <v>96</v>
      </c>
      <c r="I13" s="2">
        <v>757</v>
      </c>
      <c r="J13" s="2" t="s">
        <v>17</v>
      </c>
      <c r="K13" s="2">
        <v>325059</v>
      </c>
      <c r="L13" s="2" t="s">
        <v>28</v>
      </c>
      <c r="M13" s="2">
        <v>0</v>
      </c>
      <c r="N13" s="2">
        <v>2102</v>
      </c>
      <c r="O13" s="2" t="s">
        <v>97</v>
      </c>
      <c r="P13" s="2" t="s">
        <v>21</v>
      </c>
    </row>
    <row r="14" spans="1:16" x14ac:dyDescent="0.2">
      <c r="A14" s="2">
        <v>959</v>
      </c>
      <c r="B14" s="3">
        <v>43419</v>
      </c>
      <c r="C14" s="2">
        <v>3</v>
      </c>
      <c r="D14" s="5">
        <v>100</v>
      </c>
      <c r="E14" s="5">
        <v>0</v>
      </c>
      <c r="F14" s="5">
        <v>100</v>
      </c>
      <c r="G14" s="15" t="s">
        <v>261</v>
      </c>
      <c r="H14" s="2" t="s">
        <v>262</v>
      </c>
      <c r="I14" s="2">
        <v>885</v>
      </c>
      <c r="J14" s="2" t="s">
        <v>17</v>
      </c>
      <c r="K14" s="2">
        <v>325059</v>
      </c>
      <c r="L14" s="2" t="s">
        <v>28</v>
      </c>
      <c r="M14" s="2">
        <v>0</v>
      </c>
      <c r="N14" s="2">
        <v>2102</v>
      </c>
      <c r="O14" s="2" t="s">
        <v>97</v>
      </c>
      <c r="P14" s="2" t="s">
        <v>21</v>
      </c>
    </row>
    <row r="15" spans="1:16" x14ac:dyDescent="0.2">
      <c r="A15" s="2">
        <v>959</v>
      </c>
      <c r="B15" s="3">
        <v>43419</v>
      </c>
      <c r="C15" s="2">
        <v>3</v>
      </c>
      <c r="D15" s="5">
        <v>110</v>
      </c>
      <c r="E15" s="5">
        <v>0</v>
      </c>
      <c r="F15" s="5">
        <v>110</v>
      </c>
      <c r="G15" s="15" t="s">
        <v>261</v>
      </c>
      <c r="H15" s="2" t="s">
        <v>262</v>
      </c>
      <c r="I15" s="2">
        <v>885</v>
      </c>
      <c r="J15" s="2" t="s">
        <v>17</v>
      </c>
      <c r="K15" s="2">
        <v>325059</v>
      </c>
      <c r="L15" s="2" t="s">
        <v>28</v>
      </c>
      <c r="M15" s="2">
        <v>0</v>
      </c>
      <c r="N15" s="2">
        <v>2102</v>
      </c>
      <c r="O15" s="2" t="s">
        <v>97</v>
      </c>
      <c r="P15" s="2" t="s">
        <v>21</v>
      </c>
    </row>
    <row r="16" spans="1:16" x14ac:dyDescent="0.2">
      <c r="A16" s="2">
        <v>959</v>
      </c>
      <c r="B16" s="3">
        <v>43419</v>
      </c>
      <c r="C16" s="2">
        <v>3</v>
      </c>
      <c r="D16" s="5">
        <v>180</v>
      </c>
      <c r="E16" s="5">
        <v>0</v>
      </c>
      <c r="F16" s="5">
        <v>180</v>
      </c>
      <c r="G16" s="15" t="s">
        <v>261</v>
      </c>
      <c r="H16" s="2" t="s">
        <v>262</v>
      </c>
      <c r="I16" s="2">
        <v>885</v>
      </c>
      <c r="J16" s="2" t="s">
        <v>17</v>
      </c>
      <c r="K16" s="2">
        <v>325059</v>
      </c>
      <c r="L16" s="2" t="s">
        <v>28</v>
      </c>
      <c r="M16" s="2">
        <v>0</v>
      </c>
      <c r="N16" s="2">
        <v>2102</v>
      </c>
      <c r="O16" s="2" t="s">
        <v>97</v>
      </c>
      <c r="P16" s="2" t="s">
        <v>21</v>
      </c>
    </row>
    <row r="17" spans="1:16" x14ac:dyDescent="0.2">
      <c r="A17" s="2">
        <v>959</v>
      </c>
      <c r="B17" s="3">
        <v>43419</v>
      </c>
      <c r="C17" s="2">
        <v>3</v>
      </c>
      <c r="D17" s="5">
        <v>588.83000000000004</v>
      </c>
      <c r="E17" s="5">
        <v>0</v>
      </c>
      <c r="F17" s="5">
        <v>588.83000000000004</v>
      </c>
      <c r="G17" s="15" t="s">
        <v>261</v>
      </c>
      <c r="H17" s="2" t="s">
        <v>262</v>
      </c>
      <c r="I17" s="2">
        <v>885</v>
      </c>
      <c r="J17" s="2" t="s">
        <v>17</v>
      </c>
      <c r="K17" s="2">
        <v>325059</v>
      </c>
      <c r="L17" s="2" t="s">
        <v>28</v>
      </c>
      <c r="M17" s="2">
        <v>0</v>
      </c>
      <c r="N17" s="2">
        <v>2102</v>
      </c>
      <c r="O17" s="2" t="s">
        <v>97</v>
      </c>
      <c r="P17" s="2" t="s">
        <v>21</v>
      </c>
    </row>
    <row r="18" spans="1:16" x14ac:dyDescent="0.2">
      <c r="A18" s="2">
        <v>979</v>
      </c>
      <c r="B18" s="3">
        <v>43423</v>
      </c>
      <c r="C18" s="2">
        <v>3</v>
      </c>
      <c r="D18" s="5">
        <v>3.1</v>
      </c>
      <c r="E18" s="5">
        <v>0</v>
      </c>
      <c r="F18" s="5">
        <v>3.1</v>
      </c>
      <c r="G18" s="15" t="s">
        <v>98</v>
      </c>
      <c r="H18" s="2" t="s">
        <v>96</v>
      </c>
      <c r="I18" s="2">
        <v>880</v>
      </c>
      <c r="J18" s="2" t="s">
        <v>17</v>
      </c>
      <c r="K18" s="2">
        <v>325059</v>
      </c>
      <c r="L18" s="2" t="s">
        <v>28</v>
      </c>
      <c r="M18" s="2">
        <v>0</v>
      </c>
      <c r="N18" s="2">
        <v>2102</v>
      </c>
      <c r="O18" s="2" t="s">
        <v>97</v>
      </c>
      <c r="P18" s="2" t="s">
        <v>21</v>
      </c>
    </row>
    <row r="19" spans="1:16" x14ac:dyDescent="0.2">
      <c r="A19" s="2">
        <v>980</v>
      </c>
      <c r="B19" s="3">
        <v>43423</v>
      </c>
      <c r="C19" s="2">
        <v>3</v>
      </c>
      <c r="D19" s="5">
        <v>7.87</v>
      </c>
      <c r="E19" s="5">
        <v>0</v>
      </c>
      <c r="F19" s="5">
        <v>7.87</v>
      </c>
      <c r="G19" s="15" t="s">
        <v>95</v>
      </c>
      <c r="H19" s="2" t="s">
        <v>288</v>
      </c>
      <c r="I19" s="2">
        <v>881</v>
      </c>
      <c r="J19" s="2" t="s">
        <v>17</v>
      </c>
      <c r="K19" s="2">
        <v>325059</v>
      </c>
      <c r="L19" s="2" t="s">
        <v>28</v>
      </c>
      <c r="M19" s="2">
        <v>0</v>
      </c>
      <c r="N19" s="2">
        <v>2102</v>
      </c>
      <c r="O19" s="2" t="s">
        <v>97</v>
      </c>
      <c r="P19" s="2" t="s">
        <v>21</v>
      </c>
    </row>
    <row r="20" spans="1:16" x14ac:dyDescent="0.2">
      <c r="A20" s="2">
        <v>1065</v>
      </c>
      <c r="B20" s="3">
        <v>43452</v>
      </c>
      <c r="C20" s="2">
        <v>3</v>
      </c>
      <c r="D20" s="5">
        <v>7.38</v>
      </c>
      <c r="E20" s="5">
        <v>0</v>
      </c>
      <c r="F20" s="5">
        <v>7.38</v>
      </c>
      <c r="G20" s="15" t="s">
        <v>95</v>
      </c>
      <c r="H20" s="2" t="s">
        <v>96</v>
      </c>
      <c r="I20" s="2">
        <v>1023</v>
      </c>
      <c r="J20" s="2" t="s">
        <v>17</v>
      </c>
      <c r="K20" s="2">
        <v>325059</v>
      </c>
      <c r="L20" s="2" t="s">
        <v>28</v>
      </c>
      <c r="M20" s="2">
        <v>0</v>
      </c>
      <c r="N20" s="2">
        <v>2102</v>
      </c>
      <c r="O20" s="2" t="s">
        <v>97</v>
      </c>
      <c r="P20" s="2" t="s">
        <v>21</v>
      </c>
    </row>
    <row r="21" spans="1:16" x14ac:dyDescent="0.2">
      <c r="A21" s="2">
        <v>1066</v>
      </c>
      <c r="B21" s="3">
        <v>43452</v>
      </c>
      <c r="C21" s="2">
        <v>3</v>
      </c>
      <c r="D21" s="5">
        <v>1.03</v>
      </c>
      <c r="E21" s="5">
        <v>0</v>
      </c>
      <c r="F21" s="5">
        <v>1.03</v>
      </c>
      <c r="G21" s="15" t="s">
        <v>98</v>
      </c>
      <c r="H21" s="2" t="s">
        <v>96</v>
      </c>
      <c r="I21" s="2">
        <v>1022</v>
      </c>
      <c r="J21" s="2" t="s">
        <v>17</v>
      </c>
      <c r="K21" s="2">
        <v>325059</v>
      </c>
      <c r="L21" s="2" t="s">
        <v>28</v>
      </c>
      <c r="M21" s="2">
        <v>0</v>
      </c>
      <c r="N21" s="2">
        <v>2102</v>
      </c>
      <c r="O21" s="2" t="s">
        <v>97</v>
      </c>
      <c r="P21" s="2" t="s">
        <v>21</v>
      </c>
    </row>
    <row r="22" spans="1:16" s="4" customFormat="1" x14ac:dyDescent="0.2">
      <c r="B22" s="7"/>
      <c r="D22" s="6">
        <f>SUM(D12:D21)</f>
        <v>1002.9300000000001</v>
      </c>
      <c r="E22" s="6">
        <f t="shared" ref="E22:F22" si="1">SUM(E12:E21)</f>
        <v>0</v>
      </c>
      <c r="F22" s="6">
        <f t="shared" si="1"/>
        <v>1002.9300000000001</v>
      </c>
      <c r="G22" s="16"/>
    </row>
    <row r="23" spans="1:16" x14ac:dyDescent="0.2">
      <c r="B23" s="3"/>
    </row>
    <row r="24" spans="1:16" x14ac:dyDescent="0.2">
      <c r="A24" s="2">
        <v>875</v>
      </c>
      <c r="B24" s="3">
        <v>43389</v>
      </c>
      <c r="C24" s="2">
        <v>3</v>
      </c>
      <c r="D24" s="5">
        <v>153.84</v>
      </c>
      <c r="E24" s="5">
        <v>0</v>
      </c>
      <c r="F24" s="5">
        <v>153.84</v>
      </c>
      <c r="G24" s="15" t="s">
        <v>123</v>
      </c>
      <c r="H24" s="2" t="s">
        <v>124</v>
      </c>
      <c r="I24" s="2">
        <v>772</v>
      </c>
      <c r="J24" s="2" t="s">
        <v>17</v>
      </c>
      <c r="K24" s="2">
        <v>327000</v>
      </c>
      <c r="L24" s="2" t="s">
        <v>80</v>
      </c>
      <c r="M24" s="2">
        <v>0</v>
      </c>
      <c r="N24" s="2">
        <v>2103</v>
      </c>
      <c r="O24" s="2" t="s">
        <v>125</v>
      </c>
      <c r="P24" s="2" t="s">
        <v>21</v>
      </c>
    </row>
    <row r="25" spans="1:16" x14ac:dyDescent="0.2">
      <c r="A25" s="2">
        <v>1008</v>
      </c>
      <c r="B25" s="3">
        <v>43444</v>
      </c>
      <c r="C25" s="2">
        <v>3</v>
      </c>
      <c r="D25" s="5">
        <v>173.07</v>
      </c>
      <c r="E25" s="5">
        <v>0</v>
      </c>
      <c r="F25" s="5">
        <v>173.07</v>
      </c>
      <c r="G25" s="15" t="s">
        <v>325</v>
      </c>
      <c r="H25" s="2" t="s">
        <v>326</v>
      </c>
      <c r="I25" s="2">
        <v>933</v>
      </c>
      <c r="J25" s="2" t="s">
        <v>17</v>
      </c>
      <c r="K25" s="2">
        <v>327000</v>
      </c>
      <c r="L25" s="2" t="s">
        <v>80</v>
      </c>
      <c r="M25" s="2">
        <v>0</v>
      </c>
      <c r="N25" s="2">
        <v>2103</v>
      </c>
      <c r="O25" s="2" t="s">
        <v>125</v>
      </c>
      <c r="P25" s="2" t="s">
        <v>21</v>
      </c>
    </row>
    <row r="26" spans="1:16" s="4" customFormat="1" x14ac:dyDescent="0.2">
      <c r="B26" s="7"/>
      <c r="D26" s="6">
        <f>SUM(D24:D25)</f>
        <v>326.90999999999997</v>
      </c>
      <c r="E26" s="6">
        <f t="shared" ref="E26:F26" si="2">SUM(E24:E25)</f>
        <v>0</v>
      </c>
      <c r="F26" s="6">
        <f t="shared" si="2"/>
        <v>326.90999999999997</v>
      </c>
      <c r="G26" s="16"/>
    </row>
    <row r="27" spans="1:16" x14ac:dyDescent="0.2">
      <c r="B27" s="3"/>
    </row>
    <row r="28" spans="1:16" s="4" customFormat="1" x14ac:dyDescent="0.2">
      <c r="A28" s="4">
        <v>993</v>
      </c>
      <c r="B28" s="7">
        <v>43444</v>
      </c>
      <c r="C28" s="4">
        <v>3</v>
      </c>
      <c r="D28" s="6">
        <v>702.72</v>
      </c>
      <c r="E28" s="6">
        <v>0</v>
      </c>
      <c r="F28" s="6">
        <v>702.72</v>
      </c>
      <c r="G28" s="16" t="s">
        <v>15</v>
      </c>
      <c r="H28" s="4" t="s">
        <v>305</v>
      </c>
      <c r="I28" s="4">
        <v>921</v>
      </c>
      <c r="J28" s="4" t="s">
        <v>17</v>
      </c>
      <c r="K28" s="4">
        <v>327009</v>
      </c>
      <c r="L28" s="4" t="s">
        <v>32</v>
      </c>
      <c r="M28" s="4">
        <v>0</v>
      </c>
      <c r="N28" s="4">
        <v>2104</v>
      </c>
      <c r="O28" s="4" t="s">
        <v>306</v>
      </c>
      <c r="P28" s="4" t="s">
        <v>21</v>
      </c>
    </row>
    <row r="29" spans="1:16" x14ac:dyDescent="0.2">
      <c r="B29" s="3"/>
    </row>
    <row r="30" spans="1:16" ht="24" x14ac:dyDescent="0.2">
      <c r="A30" s="2">
        <v>869</v>
      </c>
      <c r="B30" s="3">
        <v>43389</v>
      </c>
      <c r="C30" s="2">
        <v>3</v>
      </c>
      <c r="D30" s="5">
        <v>2900</v>
      </c>
      <c r="E30" s="5">
        <v>0</v>
      </c>
      <c r="F30" s="5">
        <v>2900</v>
      </c>
      <c r="G30" s="15" t="s">
        <v>88</v>
      </c>
      <c r="H30" s="2" t="s">
        <v>113</v>
      </c>
      <c r="I30" s="2">
        <v>747</v>
      </c>
      <c r="J30" s="2" t="s">
        <v>17</v>
      </c>
      <c r="K30" s="2">
        <v>325080</v>
      </c>
      <c r="L30" s="2" t="s">
        <v>28</v>
      </c>
      <c r="M30" s="2">
        <v>0</v>
      </c>
      <c r="N30" s="2">
        <v>2108</v>
      </c>
      <c r="O30" s="2" t="s">
        <v>114</v>
      </c>
      <c r="P30" s="2" t="s">
        <v>21</v>
      </c>
    </row>
    <row r="31" spans="1:16" ht="24" x14ac:dyDescent="0.2">
      <c r="A31" s="2">
        <v>870</v>
      </c>
      <c r="B31" s="3">
        <v>43389</v>
      </c>
      <c r="C31" s="2">
        <v>3</v>
      </c>
      <c r="D31" s="5">
        <v>850</v>
      </c>
      <c r="E31" s="5">
        <v>0</v>
      </c>
      <c r="F31" s="5">
        <v>850</v>
      </c>
      <c r="G31" s="15" t="s">
        <v>88</v>
      </c>
      <c r="H31" s="2" t="s">
        <v>115</v>
      </c>
      <c r="I31" s="2">
        <v>748</v>
      </c>
      <c r="J31" s="2" t="s">
        <v>17</v>
      </c>
      <c r="K31" s="2">
        <v>325080</v>
      </c>
      <c r="L31" s="2" t="s">
        <v>28</v>
      </c>
      <c r="M31" s="2">
        <v>0</v>
      </c>
      <c r="N31" s="2">
        <v>2108</v>
      </c>
      <c r="O31" s="2" t="s">
        <v>114</v>
      </c>
      <c r="P31" s="2" t="s">
        <v>21</v>
      </c>
    </row>
    <row r="32" spans="1:16" x14ac:dyDescent="0.2">
      <c r="A32" s="2">
        <v>876</v>
      </c>
      <c r="B32" s="3">
        <v>43389</v>
      </c>
      <c r="C32" s="2">
        <v>3</v>
      </c>
      <c r="D32" s="5">
        <v>150</v>
      </c>
      <c r="E32" s="5">
        <v>0</v>
      </c>
      <c r="F32" s="5">
        <v>150</v>
      </c>
      <c r="G32" s="15" t="s">
        <v>126</v>
      </c>
      <c r="H32" s="2" t="s">
        <v>127</v>
      </c>
      <c r="I32" s="2">
        <v>770</v>
      </c>
      <c r="J32" s="2" t="s">
        <v>17</v>
      </c>
      <c r="K32" s="2">
        <v>325074</v>
      </c>
      <c r="L32" s="2" t="s">
        <v>28</v>
      </c>
      <c r="M32" s="2">
        <v>0</v>
      </c>
      <c r="N32" s="2">
        <v>2108</v>
      </c>
      <c r="O32" s="2" t="s">
        <v>114</v>
      </c>
      <c r="P32" s="2" t="s">
        <v>21</v>
      </c>
    </row>
    <row r="33" spans="1:16" x14ac:dyDescent="0.2">
      <c r="A33" s="2">
        <v>976</v>
      </c>
      <c r="B33" s="3">
        <v>43423</v>
      </c>
      <c r="C33" s="2">
        <v>3</v>
      </c>
      <c r="D33" s="5">
        <v>385</v>
      </c>
      <c r="E33" s="5">
        <v>0</v>
      </c>
      <c r="F33" s="5">
        <v>385</v>
      </c>
      <c r="G33" s="15" t="s">
        <v>283</v>
      </c>
      <c r="H33" s="2" t="s">
        <v>284</v>
      </c>
      <c r="I33" s="2">
        <v>877</v>
      </c>
      <c r="J33" s="2" t="s">
        <v>17</v>
      </c>
      <c r="K33" s="2">
        <v>325074</v>
      </c>
      <c r="L33" s="2" t="s">
        <v>28</v>
      </c>
      <c r="M33" s="2">
        <v>0</v>
      </c>
      <c r="N33" s="2">
        <v>2108</v>
      </c>
      <c r="O33" s="2" t="s">
        <v>114</v>
      </c>
      <c r="P33" s="2" t="s">
        <v>21</v>
      </c>
    </row>
    <row r="34" spans="1:16" x14ac:dyDescent="0.2">
      <c r="A34" s="2">
        <v>976</v>
      </c>
      <c r="B34" s="3">
        <v>43423</v>
      </c>
      <c r="C34" s="2">
        <v>3</v>
      </c>
      <c r="D34" s="5">
        <v>2</v>
      </c>
      <c r="E34" s="5">
        <v>0</v>
      </c>
      <c r="F34" s="5">
        <v>2</v>
      </c>
      <c r="G34" s="15" t="s">
        <v>283</v>
      </c>
      <c r="H34" s="2" t="s">
        <v>284</v>
      </c>
      <c r="I34" s="2">
        <v>877</v>
      </c>
      <c r="J34" s="2" t="s">
        <v>17</v>
      </c>
      <c r="K34" s="2">
        <v>325074</v>
      </c>
      <c r="L34" s="2" t="s">
        <v>28</v>
      </c>
      <c r="M34" s="2">
        <v>0</v>
      </c>
      <c r="N34" s="2">
        <v>2108</v>
      </c>
      <c r="O34" s="2" t="s">
        <v>114</v>
      </c>
      <c r="P34" s="2" t="s">
        <v>21</v>
      </c>
    </row>
    <row r="35" spans="1:16" x14ac:dyDescent="0.2">
      <c r="A35" s="2">
        <v>1000</v>
      </c>
      <c r="B35" s="3">
        <v>43444</v>
      </c>
      <c r="C35" s="2">
        <v>3</v>
      </c>
      <c r="D35" s="5">
        <v>330</v>
      </c>
      <c r="E35" s="5">
        <v>0</v>
      </c>
      <c r="F35" s="5">
        <v>330</v>
      </c>
      <c r="G35" s="15" t="s">
        <v>126</v>
      </c>
      <c r="H35" s="2" t="s">
        <v>316</v>
      </c>
      <c r="I35" s="2">
        <v>903</v>
      </c>
      <c r="J35" s="2" t="s">
        <v>17</v>
      </c>
      <c r="K35" s="2">
        <v>325074</v>
      </c>
      <c r="L35" s="2" t="s">
        <v>28</v>
      </c>
      <c r="M35" s="2">
        <v>0</v>
      </c>
      <c r="N35" s="2">
        <v>2108</v>
      </c>
      <c r="O35" s="2" t="s">
        <v>114</v>
      </c>
      <c r="P35" s="2" t="s">
        <v>21</v>
      </c>
    </row>
    <row r="36" spans="1:16" x14ac:dyDescent="0.2">
      <c r="A36" s="2">
        <v>1009</v>
      </c>
      <c r="B36" s="3">
        <v>43444</v>
      </c>
      <c r="C36" s="2">
        <v>3</v>
      </c>
      <c r="D36" s="5">
        <v>495</v>
      </c>
      <c r="E36" s="5">
        <v>0</v>
      </c>
      <c r="F36" s="5">
        <v>495</v>
      </c>
      <c r="G36" s="15" t="s">
        <v>126</v>
      </c>
      <c r="H36" s="2" t="s">
        <v>327</v>
      </c>
      <c r="I36" s="2">
        <v>934</v>
      </c>
      <c r="J36" s="2" t="s">
        <v>17</v>
      </c>
      <c r="K36" s="2">
        <v>325074</v>
      </c>
      <c r="L36" s="2" t="s">
        <v>28</v>
      </c>
      <c r="M36" s="2">
        <v>0</v>
      </c>
      <c r="N36" s="2">
        <v>2108</v>
      </c>
      <c r="O36" s="2" t="s">
        <v>114</v>
      </c>
      <c r="P36" s="2" t="s">
        <v>21</v>
      </c>
    </row>
    <row r="37" spans="1:16" s="4" customFormat="1" x14ac:dyDescent="0.2">
      <c r="B37" s="7"/>
      <c r="D37" s="6">
        <f>SUM(D30:D36)</f>
        <v>5112</v>
      </c>
      <c r="E37" s="6">
        <f t="shared" ref="E37:F37" si="3">SUM(E30:E36)</f>
        <v>0</v>
      </c>
      <c r="F37" s="6">
        <f t="shared" si="3"/>
        <v>5112</v>
      </c>
      <c r="G37" s="16"/>
    </row>
    <row r="38" spans="1:16" x14ac:dyDescent="0.2">
      <c r="B38" s="3"/>
    </row>
    <row r="39" spans="1:16" x14ac:dyDescent="0.2">
      <c r="A39" s="2">
        <v>854</v>
      </c>
      <c r="B39" s="3">
        <v>43389</v>
      </c>
      <c r="C39" s="2">
        <v>3</v>
      </c>
      <c r="D39" s="5">
        <v>3000</v>
      </c>
      <c r="E39" s="5">
        <v>0</v>
      </c>
      <c r="F39" s="5">
        <v>3000</v>
      </c>
      <c r="G39" s="15" t="s">
        <v>78</v>
      </c>
      <c r="H39" s="2" t="s">
        <v>79</v>
      </c>
      <c r="I39" s="2">
        <v>767</v>
      </c>
      <c r="J39" s="2" t="s">
        <v>17</v>
      </c>
      <c r="K39" s="2">
        <v>330000</v>
      </c>
      <c r="L39" s="2" t="s">
        <v>80</v>
      </c>
      <c r="M39" s="2" t="s">
        <v>81</v>
      </c>
      <c r="N39" s="2">
        <v>2112</v>
      </c>
      <c r="O39" s="2" t="s">
        <v>82</v>
      </c>
      <c r="P39" s="2" t="s">
        <v>21</v>
      </c>
    </row>
    <row r="40" spans="1:16" x14ac:dyDescent="0.2">
      <c r="A40" s="2">
        <v>868</v>
      </c>
      <c r="B40" s="3">
        <v>43389</v>
      </c>
      <c r="C40" s="2">
        <v>3</v>
      </c>
      <c r="D40" s="5">
        <v>160</v>
      </c>
      <c r="E40" s="5">
        <v>0</v>
      </c>
      <c r="F40" s="5">
        <v>160</v>
      </c>
      <c r="G40" s="15" t="s">
        <v>111</v>
      </c>
      <c r="H40" s="2" t="s">
        <v>112</v>
      </c>
      <c r="I40" s="2">
        <v>749</v>
      </c>
      <c r="J40" s="2" t="s">
        <v>17</v>
      </c>
      <c r="K40" s="2">
        <v>330000</v>
      </c>
      <c r="L40" s="2" t="s">
        <v>109</v>
      </c>
      <c r="M40" s="2" t="s">
        <v>110</v>
      </c>
      <c r="N40" s="2">
        <v>2112</v>
      </c>
      <c r="O40" s="2" t="s">
        <v>82</v>
      </c>
      <c r="P40" s="2" t="s">
        <v>21</v>
      </c>
    </row>
    <row r="41" spans="1:16" x14ac:dyDescent="0.2">
      <c r="A41" s="2">
        <v>879</v>
      </c>
      <c r="B41" s="3">
        <v>43389</v>
      </c>
      <c r="C41" s="2">
        <v>3</v>
      </c>
      <c r="D41" s="5">
        <v>655.74</v>
      </c>
      <c r="E41" s="5">
        <v>0</v>
      </c>
      <c r="F41" s="5">
        <v>655.74</v>
      </c>
      <c r="G41" s="15" t="s">
        <v>131</v>
      </c>
      <c r="H41" s="2" t="s">
        <v>132</v>
      </c>
      <c r="I41" s="2">
        <v>766</v>
      </c>
      <c r="J41" s="2" t="s">
        <v>17</v>
      </c>
      <c r="K41" s="2">
        <v>330000</v>
      </c>
      <c r="L41" s="2" t="s">
        <v>80</v>
      </c>
      <c r="M41" s="2" t="s">
        <v>81</v>
      </c>
      <c r="N41" s="2">
        <v>2112</v>
      </c>
      <c r="O41" s="2" t="s">
        <v>82</v>
      </c>
      <c r="P41" s="2" t="s">
        <v>21</v>
      </c>
    </row>
    <row r="42" spans="1:16" ht="24" x14ac:dyDescent="0.2">
      <c r="A42" s="2">
        <v>885</v>
      </c>
      <c r="B42" s="3">
        <v>43389</v>
      </c>
      <c r="C42" s="2">
        <v>3</v>
      </c>
      <c r="D42" s="5">
        <v>419.95</v>
      </c>
      <c r="E42" s="5">
        <v>0</v>
      </c>
      <c r="F42" s="5">
        <v>419.95</v>
      </c>
      <c r="G42" s="15" t="s">
        <v>140</v>
      </c>
      <c r="H42" s="2" t="s">
        <v>141</v>
      </c>
      <c r="I42" s="2">
        <v>761</v>
      </c>
      <c r="J42" s="2" t="s">
        <v>17</v>
      </c>
      <c r="K42" s="2">
        <v>330000</v>
      </c>
      <c r="L42" s="2" t="s">
        <v>109</v>
      </c>
      <c r="M42" s="2" t="s">
        <v>110</v>
      </c>
      <c r="N42" s="2">
        <v>2112</v>
      </c>
      <c r="O42" s="2" t="s">
        <v>82</v>
      </c>
      <c r="P42" s="2" t="s">
        <v>21</v>
      </c>
    </row>
    <row r="43" spans="1:16" ht="24" x14ac:dyDescent="0.2">
      <c r="A43" s="2">
        <v>885</v>
      </c>
      <c r="B43" s="3">
        <v>43389</v>
      </c>
      <c r="C43" s="2">
        <v>3</v>
      </c>
      <c r="D43" s="5">
        <v>35.049999999999997</v>
      </c>
      <c r="E43" s="5">
        <v>0</v>
      </c>
      <c r="F43" s="5">
        <v>35.049999999999997</v>
      </c>
      <c r="G43" s="15" t="s">
        <v>140</v>
      </c>
      <c r="H43" s="2" t="s">
        <v>141</v>
      </c>
      <c r="I43" s="2">
        <v>761</v>
      </c>
      <c r="J43" s="2" t="s">
        <v>17</v>
      </c>
      <c r="K43" s="2">
        <v>330000</v>
      </c>
      <c r="L43" s="2" t="s">
        <v>109</v>
      </c>
      <c r="M43" s="2" t="s">
        <v>110</v>
      </c>
      <c r="N43" s="2">
        <v>2112</v>
      </c>
      <c r="O43" s="2" t="s">
        <v>82</v>
      </c>
      <c r="P43" s="2" t="s">
        <v>21</v>
      </c>
    </row>
    <row r="44" spans="1:16" x14ac:dyDescent="0.2">
      <c r="A44" s="2">
        <v>989</v>
      </c>
      <c r="B44" s="3">
        <v>43444</v>
      </c>
      <c r="C44" s="2">
        <v>3</v>
      </c>
      <c r="D44" s="5">
        <v>655.74</v>
      </c>
      <c r="E44" s="5">
        <v>0</v>
      </c>
      <c r="F44" s="5">
        <v>655.74</v>
      </c>
      <c r="G44" s="15" t="s">
        <v>299</v>
      </c>
      <c r="H44" s="2" t="s">
        <v>300</v>
      </c>
      <c r="I44" s="2">
        <v>920</v>
      </c>
      <c r="J44" s="2" t="s">
        <v>17</v>
      </c>
      <c r="K44" s="2">
        <v>330000</v>
      </c>
      <c r="L44" s="2" t="s">
        <v>80</v>
      </c>
      <c r="M44" s="2" t="s">
        <v>81</v>
      </c>
      <c r="N44" s="2">
        <v>2112</v>
      </c>
      <c r="O44" s="2" t="s">
        <v>82</v>
      </c>
      <c r="P44" s="2" t="s">
        <v>21</v>
      </c>
    </row>
    <row r="45" spans="1:16" s="4" customFormat="1" x14ac:dyDescent="0.2">
      <c r="B45" s="7"/>
      <c r="D45" s="6">
        <f>SUM(D39:D44)</f>
        <v>4926.4799999999996</v>
      </c>
      <c r="E45" s="6">
        <f t="shared" ref="E45:F45" si="4">SUM(E39:E44)</f>
        <v>0</v>
      </c>
      <c r="F45" s="6">
        <f t="shared" si="4"/>
        <v>4926.4799999999996</v>
      </c>
      <c r="G45" s="16"/>
    </row>
    <row r="46" spans="1:16" x14ac:dyDescent="0.2">
      <c r="B46" s="3"/>
    </row>
    <row r="47" spans="1:16" x14ac:dyDescent="0.2">
      <c r="A47" s="2">
        <v>838</v>
      </c>
      <c r="B47" s="3">
        <v>43375</v>
      </c>
      <c r="C47" s="2">
        <v>3</v>
      </c>
      <c r="D47" s="5">
        <v>2448.83</v>
      </c>
      <c r="E47" s="5">
        <v>0</v>
      </c>
      <c r="F47" s="5">
        <v>2448.83</v>
      </c>
      <c r="G47" s="15" t="s">
        <v>39</v>
      </c>
      <c r="H47" s="2" t="s">
        <v>40</v>
      </c>
      <c r="I47" s="2">
        <v>726</v>
      </c>
      <c r="J47" s="2" t="s">
        <v>17</v>
      </c>
      <c r="K47" s="2">
        <v>325010</v>
      </c>
      <c r="L47" s="2" t="s">
        <v>32</v>
      </c>
      <c r="M47" s="2">
        <v>0</v>
      </c>
      <c r="N47" s="2">
        <v>2113</v>
      </c>
      <c r="O47" s="2" t="s">
        <v>41</v>
      </c>
      <c r="P47" s="2" t="s">
        <v>21</v>
      </c>
    </row>
    <row r="48" spans="1:16" ht="24" x14ac:dyDescent="0.2">
      <c r="A48" s="2">
        <v>927</v>
      </c>
      <c r="B48" s="3">
        <v>43409</v>
      </c>
      <c r="C48" s="2">
        <v>3</v>
      </c>
      <c r="D48" s="5">
        <v>130</v>
      </c>
      <c r="E48" s="5">
        <v>0</v>
      </c>
      <c r="F48" s="5">
        <v>130</v>
      </c>
      <c r="G48" s="15" t="s">
        <v>209</v>
      </c>
      <c r="H48" s="2" t="s">
        <v>211</v>
      </c>
      <c r="I48" s="2">
        <v>802</v>
      </c>
      <c r="J48" s="2" t="s">
        <v>17</v>
      </c>
      <c r="K48" s="2">
        <v>325013</v>
      </c>
      <c r="L48" s="2" t="s">
        <v>32</v>
      </c>
      <c r="M48" s="2">
        <v>0</v>
      </c>
      <c r="N48" s="2">
        <v>2113</v>
      </c>
      <c r="O48" s="2" t="s">
        <v>41</v>
      </c>
      <c r="P48" s="2" t="s">
        <v>21</v>
      </c>
    </row>
    <row r="49" spans="1:16" x14ac:dyDescent="0.2">
      <c r="A49" s="2">
        <v>930</v>
      </c>
      <c r="B49" s="3">
        <v>43409</v>
      </c>
      <c r="C49" s="2">
        <v>3</v>
      </c>
      <c r="D49" s="5">
        <v>67.599999999999994</v>
      </c>
      <c r="E49" s="5">
        <v>0</v>
      </c>
      <c r="F49" s="5">
        <v>67.599999999999994</v>
      </c>
      <c r="G49" s="15" t="s">
        <v>39</v>
      </c>
      <c r="H49" s="2" t="s">
        <v>216</v>
      </c>
      <c r="I49" s="2">
        <v>816</v>
      </c>
      <c r="J49" s="2" t="s">
        <v>17</v>
      </c>
      <c r="K49" s="2">
        <v>325066</v>
      </c>
      <c r="L49" s="2" t="s">
        <v>32</v>
      </c>
      <c r="M49" s="2">
        <v>0</v>
      </c>
      <c r="N49" s="2">
        <v>2113</v>
      </c>
      <c r="O49" s="2" t="s">
        <v>41</v>
      </c>
      <c r="P49" s="2" t="s">
        <v>21</v>
      </c>
    </row>
    <row r="50" spans="1:16" x14ac:dyDescent="0.2">
      <c r="A50" s="2">
        <v>931</v>
      </c>
      <c r="B50" s="3">
        <v>43409</v>
      </c>
      <c r="C50" s="2">
        <v>3</v>
      </c>
      <c r="D50" s="5">
        <v>2448.83</v>
      </c>
      <c r="E50" s="5">
        <v>0</v>
      </c>
      <c r="F50" s="5">
        <v>2448.83</v>
      </c>
      <c r="G50" s="15" t="s">
        <v>39</v>
      </c>
      <c r="H50" s="2" t="s">
        <v>217</v>
      </c>
      <c r="I50" s="2">
        <v>817</v>
      </c>
      <c r="J50" s="2" t="s">
        <v>17</v>
      </c>
      <c r="K50" s="2">
        <v>325010</v>
      </c>
      <c r="L50" s="2" t="s">
        <v>32</v>
      </c>
      <c r="M50" s="2">
        <v>0</v>
      </c>
      <c r="N50" s="2">
        <v>2113</v>
      </c>
      <c r="O50" s="2" t="s">
        <v>41</v>
      </c>
      <c r="P50" s="2" t="s">
        <v>21</v>
      </c>
    </row>
    <row r="51" spans="1:16" x14ac:dyDescent="0.2">
      <c r="A51" s="2">
        <v>931</v>
      </c>
      <c r="B51" s="3">
        <v>43409</v>
      </c>
      <c r="C51" s="2">
        <v>3</v>
      </c>
      <c r="D51" s="5">
        <v>264</v>
      </c>
      <c r="E51" s="5">
        <v>0</v>
      </c>
      <c r="F51" s="5">
        <v>264</v>
      </c>
      <c r="G51" s="15" t="s">
        <v>39</v>
      </c>
      <c r="H51" s="2" t="s">
        <v>217</v>
      </c>
      <c r="I51" s="2">
        <v>817</v>
      </c>
      <c r="J51" s="2" t="s">
        <v>17</v>
      </c>
      <c r="K51" s="2">
        <v>325010</v>
      </c>
      <c r="L51" s="2" t="s">
        <v>32</v>
      </c>
      <c r="M51" s="2">
        <v>0</v>
      </c>
      <c r="N51" s="2">
        <v>2113</v>
      </c>
      <c r="O51" s="2" t="s">
        <v>41</v>
      </c>
      <c r="P51" s="2" t="s">
        <v>21</v>
      </c>
    </row>
    <row r="52" spans="1:16" x14ac:dyDescent="0.2">
      <c r="A52" s="2">
        <v>982</v>
      </c>
      <c r="B52" s="3">
        <v>43423</v>
      </c>
      <c r="C52" s="2">
        <v>3</v>
      </c>
      <c r="D52" s="5">
        <v>55</v>
      </c>
      <c r="E52" s="5">
        <v>0</v>
      </c>
      <c r="F52" s="5">
        <v>55</v>
      </c>
      <c r="G52" s="15" t="s">
        <v>39</v>
      </c>
      <c r="H52" s="2" t="s">
        <v>289</v>
      </c>
      <c r="I52" s="2">
        <v>884</v>
      </c>
      <c r="J52" s="2" t="s">
        <v>17</v>
      </c>
      <c r="K52" s="2">
        <v>325010</v>
      </c>
      <c r="L52" s="2" t="s">
        <v>32</v>
      </c>
      <c r="M52" s="2">
        <v>0</v>
      </c>
      <c r="N52" s="2">
        <v>2113</v>
      </c>
      <c r="O52" s="2" t="s">
        <v>41</v>
      </c>
      <c r="P52" s="2" t="s">
        <v>21</v>
      </c>
    </row>
    <row r="53" spans="1:16" x14ac:dyDescent="0.2">
      <c r="A53" s="2">
        <v>982</v>
      </c>
      <c r="B53" s="3">
        <v>43423</v>
      </c>
      <c r="C53" s="2">
        <v>3</v>
      </c>
      <c r="D53" s="5">
        <v>1.1000000000000001</v>
      </c>
      <c r="E53" s="5">
        <v>0</v>
      </c>
      <c r="F53" s="5">
        <v>1.1000000000000001</v>
      </c>
      <c r="G53" s="15" t="s">
        <v>39</v>
      </c>
      <c r="H53" s="2" t="s">
        <v>289</v>
      </c>
      <c r="I53" s="2">
        <v>884</v>
      </c>
      <c r="J53" s="2" t="s">
        <v>17</v>
      </c>
      <c r="K53" s="2">
        <v>325010</v>
      </c>
      <c r="L53" s="2" t="s">
        <v>32</v>
      </c>
      <c r="M53" s="2">
        <v>0</v>
      </c>
      <c r="N53" s="2">
        <v>2113</v>
      </c>
      <c r="O53" s="2" t="s">
        <v>41</v>
      </c>
      <c r="P53" s="2" t="s">
        <v>21</v>
      </c>
    </row>
    <row r="54" spans="1:16" ht="24" x14ac:dyDescent="0.2">
      <c r="A54" s="2">
        <v>1005</v>
      </c>
      <c r="B54" s="3">
        <v>43444</v>
      </c>
      <c r="C54" s="2">
        <v>3</v>
      </c>
      <c r="D54" s="5">
        <v>130</v>
      </c>
      <c r="E54" s="5">
        <v>0</v>
      </c>
      <c r="F54" s="5">
        <v>130</v>
      </c>
      <c r="G54" s="15" t="s">
        <v>209</v>
      </c>
      <c r="H54" s="2" t="s">
        <v>322</v>
      </c>
      <c r="I54" s="2">
        <v>898</v>
      </c>
      <c r="J54" s="2" t="s">
        <v>17</v>
      </c>
      <c r="K54" s="2">
        <v>325013</v>
      </c>
      <c r="L54" s="2" t="s">
        <v>32</v>
      </c>
      <c r="M54" s="2">
        <v>0</v>
      </c>
      <c r="N54" s="2">
        <v>2113</v>
      </c>
      <c r="O54" s="2" t="s">
        <v>41</v>
      </c>
      <c r="P54" s="2" t="s">
        <v>21</v>
      </c>
    </row>
    <row r="55" spans="1:16" x14ac:dyDescent="0.2">
      <c r="A55" s="2">
        <v>1013</v>
      </c>
      <c r="B55" s="3">
        <v>43444</v>
      </c>
      <c r="C55" s="2">
        <v>3</v>
      </c>
      <c r="D55" s="5">
        <v>2448.83</v>
      </c>
      <c r="E55" s="5">
        <v>0</v>
      </c>
      <c r="F55" s="5">
        <v>2448.83</v>
      </c>
      <c r="G55" s="15" t="s">
        <v>39</v>
      </c>
      <c r="H55" s="2" t="s">
        <v>40</v>
      </c>
      <c r="I55" s="2">
        <v>938</v>
      </c>
      <c r="J55" s="2" t="s">
        <v>17</v>
      </c>
      <c r="K55" s="2">
        <v>325010</v>
      </c>
      <c r="L55" s="2" t="s">
        <v>32</v>
      </c>
      <c r="M55" s="2">
        <v>0</v>
      </c>
      <c r="N55" s="2">
        <v>2113</v>
      </c>
      <c r="O55" s="2" t="s">
        <v>41</v>
      </c>
      <c r="P55" s="2" t="s">
        <v>21</v>
      </c>
    </row>
    <row r="56" spans="1:16" s="4" customFormat="1" x14ac:dyDescent="0.2">
      <c r="B56" s="7"/>
      <c r="D56" s="6">
        <f>SUM(D47:D55)</f>
        <v>7994.1900000000005</v>
      </c>
      <c r="E56" s="6">
        <f t="shared" ref="E56:F56" si="5">SUM(E47:E55)</f>
        <v>0</v>
      </c>
      <c r="F56" s="6">
        <f t="shared" si="5"/>
        <v>7994.1900000000005</v>
      </c>
      <c r="G56" s="16"/>
    </row>
    <row r="57" spans="1:16" x14ac:dyDescent="0.2">
      <c r="B57" s="3"/>
    </row>
    <row r="58" spans="1:16" s="4" customFormat="1" x14ac:dyDescent="0.2">
      <c r="A58" s="4">
        <v>948</v>
      </c>
      <c r="B58" s="7">
        <v>43418</v>
      </c>
      <c r="C58" s="4">
        <v>3</v>
      </c>
      <c r="D58" s="6">
        <v>1553.44</v>
      </c>
      <c r="E58" s="6">
        <v>0</v>
      </c>
      <c r="F58" s="6">
        <v>1553.44</v>
      </c>
      <c r="G58" s="16" t="s">
        <v>240</v>
      </c>
      <c r="H58" s="4" t="s">
        <v>241</v>
      </c>
      <c r="I58" s="4">
        <v>837</v>
      </c>
      <c r="J58" s="4" t="s">
        <v>17</v>
      </c>
      <c r="K58" s="4">
        <v>325072</v>
      </c>
      <c r="L58" s="4" t="s">
        <v>32</v>
      </c>
      <c r="M58" s="4">
        <v>0</v>
      </c>
      <c r="N58" s="4">
        <v>2114</v>
      </c>
      <c r="O58" s="4" t="s">
        <v>242</v>
      </c>
      <c r="P58" s="4" t="s">
        <v>21</v>
      </c>
    </row>
    <row r="59" spans="1:16" x14ac:dyDescent="0.2">
      <c r="B59" s="3"/>
    </row>
    <row r="60" spans="1:16" x14ac:dyDescent="0.2">
      <c r="A60" s="2">
        <v>866</v>
      </c>
      <c r="B60" s="3">
        <v>43389</v>
      </c>
      <c r="C60" s="2">
        <v>3</v>
      </c>
      <c r="D60" s="5">
        <v>216.23</v>
      </c>
      <c r="E60" s="5">
        <v>0</v>
      </c>
      <c r="F60" s="5">
        <v>216.23</v>
      </c>
      <c r="G60" s="15" t="s">
        <v>104</v>
      </c>
      <c r="H60" s="2" t="s">
        <v>105</v>
      </c>
      <c r="I60" s="2">
        <v>664</v>
      </c>
      <c r="J60" s="2" t="s">
        <v>17</v>
      </c>
      <c r="K60" s="2">
        <v>325000</v>
      </c>
      <c r="L60" s="2" t="s">
        <v>32</v>
      </c>
      <c r="M60" s="2">
        <v>0</v>
      </c>
      <c r="N60" s="2">
        <v>2115</v>
      </c>
      <c r="O60" s="2" t="s">
        <v>106</v>
      </c>
      <c r="P60" s="2" t="s">
        <v>21</v>
      </c>
    </row>
    <row r="61" spans="1:16" x14ac:dyDescent="0.2">
      <c r="A61" s="2">
        <v>866</v>
      </c>
      <c r="B61" s="3">
        <v>43389</v>
      </c>
      <c r="C61" s="2">
        <v>3</v>
      </c>
      <c r="D61" s="5">
        <v>279.31</v>
      </c>
      <c r="E61" s="5">
        <v>0</v>
      </c>
      <c r="F61" s="5">
        <v>279.31</v>
      </c>
      <c r="G61" s="15" t="s">
        <v>104</v>
      </c>
      <c r="H61" s="2" t="s">
        <v>105</v>
      </c>
      <c r="I61" s="2">
        <v>664</v>
      </c>
      <c r="J61" s="2" t="s">
        <v>17</v>
      </c>
      <c r="K61" s="2">
        <v>325000</v>
      </c>
      <c r="L61" s="2" t="s">
        <v>32</v>
      </c>
      <c r="M61" s="2">
        <v>0</v>
      </c>
      <c r="N61" s="2">
        <v>2115</v>
      </c>
      <c r="O61" s="2" t="s">
        <v>106</v>
      </c>
      <c r="P61" s="2" t="s">
        <v>21</v>
      </c>
    </row>
    <row r="62" spans="1:16" x14ac:dyDescent="0.2">
      <c r="A62" s="2">
        <v>918</v>
      </c>
      <c r="B62" s="3">
        <v>43409</v>
      </c>
      <c r="C62" s="2">
        <v>3</v>
      </c>
      <c r="D62" s="5">
        <v>587.63</v>
      </c>
      <c r="E62" s="5">
        <v>0</v>
      </c>
      <c r="F62" s="5">
        <v>587.63</v>
      </c>
      <c r="G62" s="15" t="s">
        <v>198</v>
      </c>
      <c r="H62" s="2" t="s">
        <v>199</v>
      </c>
      <c r="I62" s="2">
        <v>662</v>
      </c>
      <c r="J62" s="2" t="s">
        <v>17</v>
      </c>
      <c r="K62" s="2">
        <v>325000</v>
      </c>
      <c r="L62" s="2" t="s">
        <v>32</v>
      </c>
      <c r="M62" s="2">
        <v>0</v>
      </c>
      <c r="N62" s="2">
        <v>2115</v>
      </c>
      <c r="O62" s="2" t="s">
        <v>106</v>
      </c>
      <c r="P62" s="2" t="s">
        <v>21</v>
      </c>
    </row>
    <row r="63" spans="1:16" x14ac:dyDescent="0.2">
      <c r="A63" s="2">
        <v>983</v>
      </c>
      <c r="B63" s="3">
        <v>43423</v>
      </c>
      <c r="C63" s="2">
        <v>3</v>
      </c>
      <c r="D63" s="5">
        <v>258.81</v>
      </c>
      <c r="E63" s="5">
        <v>0</v>
      </c>
      <c r="F63" s="5">
        <v>258.81</v>
      </c>
      <c r="G63" s="15" t="s">
        <v>104</v>
      </c>
      <c r="H63" s="2" t="s">
        <v>290</v>
      </c>
      <c r="I63" s="2">
        <v>859</v>
      </c>
      <c r="J63" s="2" t="s">
        <v>17</v>
      </c>
      <c r="K63" s="2">
        <v>325000</v>
      </c>
      <c r="L63" s="2" t="s">
        <v>32</v>
      </c>
      <c r="M63" s="2">
        <v>0</v>
      </c>
      <c r="N63" s="2">
        <v>2115</v>
      </c>
      <c r="O63" s="2" t="s">
        <v>106</v>
      </c>
      <c r="P63" s="2" t="s">
        <v>21</v>
      </c>
    </row>
    <row r="64" spans="1:16" x14ac:dyDescent="0.2">
      <c r="A64" s="2">
        <v>983</v>
      </c>
      <c r="B64" s="3">
        <v>43423</v>
      </c>
      <c r="C64" s="2">
        <v>3</v>
      </c>
      <c r="D64" s="5">
        <v>216.23</v>
      </c>
      <c r="E64" s="5">
        <v>0</v>
      </c>
      <c r="F64" s="5">
        <v>216.23</v>
      </c>
      <c r="G64" s="15" t="s">
        <v>104</v>
      </c>
      <c r="H64" s="2" t="s">
        <v>290</v>
      </c>
      <c r="I64" s="2">
        <v>859</v>
      </c>
      <c r="J64" s="2" t="s">
        <v>17</v>
      </c>
      <c r="K64" s="2">
        <v>325000</v>
      </c>
      <c r="L64" s="2" t="s">
        <v>32</v>
      </c>
      <c r="M64" s="2">
        <v>0</v>
      </c>
      <c r="N64" s="2">
        <v>2115</v>
      </c>
      <c r="O64" s="2" t="s">
        <v>106</v>
      </c>
      <c r="P64" s="2" t="s">
        <v>21</v>
      </c>
    </row>
    <row r="65" spans="1:16" x14ac:dyDescent="0.2">
      <c r="A65" s="2">
        <v>1006</v>
      </c>
      <c r="B65" s="3">
        <v>43444</v>
      </c>
      <c r="C65" s="2">
        <v>3</v>
      </c>
      <c r="D65" s="5">
        <v>580.96</v>
      </c>
      <c r="E65" s="5">
        <v>0</v>
      </c>
      <c r="F65" s="5">
        <v>580.96</v>
      </c>
      <c r="G65" s="15" t="s">
        <v>198</v>
      </c>
      <c r="H65" s="2" t="s">
        <v>323</v>
      </c>
      <c r="I65" s="2">
        <v>882</v>
      </c>
      <c r="J65" s="2" t="s">
        <v>17</v>
      </c>
      <c r="K65" s="2">
        <v>325000</v>
      </c>
      <c r="L65" s="2" t="s">
        <v>32</v>
      </c>
      <c r="M65" s="2">
        <v>0</v>
      </c>
      <c r="N65" s="2">
        <v>2115</v>
      </c>
      <c r="O65" s="2" t="s">
        <v>106</v>
      </c>
      <c r="P65" s="2" t="s">
        <v>21</v>
      </c>
    </row>
    <row r="66" spans="1:16" s="4" customFormat="1" x14ac:dyDescent="0.2">
      <c r="B66" s="7"/>
      <c r="D66" s="6">
        <f>SUM(D60:D65)</f>
        <v>2139.17</v>
      </c>
      <c r="E66" s="6">
        <f t="shared" ref="E66:F66" si="6">SUM(E60:E65)</f>
        <v>0</v>
      </c>
      <c r="F66" s="6">
        <f t="shared" si="6"/>
        <v>2139.17</v>
      </c>
      <c r="G66" s="16"/>
    </row>
    <row r="67" spans="1:16" x14ac:dyDescent="0.2">
      <c r="B67" s="3"/>
    </row>
    <row r="68" spans="1:16" x14ac:dyDescent="0.2">
      <c r="A68" s="2">
        <v>840</v>
      </c>
      <c r="B68" s="3">
        <v>43375</v>
      </c>
      <c r="C68" s="2">
        <v>3</v>
      </c>
      <c r="D68" s="5">
        <v>129.71</v>
      </c>
      <c r="E68" s="5">
        <v>0</v>
      </c>
      <c r="F68" s="5">
        <v>129.71</v>
      </c>
      <c r="G68" s="15" t="s">
        <v>44</v>
      </c>
      <c r="H68" s="2" t="s">
        <v>45</v>
      </c>
      <c r="I68" s="2">
        <v>724</v>
      </c>
      <c r="J68" s="2" t="s">
        <v>17</v>
      </c>
      <c r="K68" s="2">
        <v>325004</v>
      </c>
      <c r="L68" s="2" t="s">
        <v>32</v>
      </c>
      <c r="M68" s="2">
        <v>0</v>
      </c>
      <c r="N68" s="2">
        <v>2116</v>
      </c>
      <c r="O68" s="2" t="s">
        <v>46</v>
      </c>
      <c r="P68" s="2" t="s">
        <v>21</v>
      </c>
    </row>
    <row r="69" spans="1:16" x14ac:dyDescent="0.2">
      <c r="A69" s="2">
        <v>840</v>
      </c>
      <c r="B69" s="3">
        <v>43375</v>
      </c>
      <c r="C69" s="2">
        <v>3</v>
      </c>
      <c r="D69" s="5">
        <v>1114.1199999999999</v>
      </c>
      <c r="E69" s="5">
        <v>0</v>
      </c>
      <c r="F69" s="5">
        <v>1114.1199999999999</v>
      </c>
      <c r="G69" s="15" t="s">
        <v>44</v>
      </c>
      <c r="H69" s="2" t="s">
        <v>45</v>
      </c>
      <c r="I69" s="2">
        <v>724</v>
      </c>
      <c r="J69" s="2" t="s">
        <v>17</v>
      </c>
      <c r="K69" s="2">
        <v>325004</v>
      </c>
      <c r="L69" s="2" t="s">
        <v>32</v>
      </c>
      <c r="M69" s="2">
        <v>0</v>
      </c>
      <c r="N69" s="2">
        <v>2116</v>
      </c>
      <c r="O69" s="2" t="s">
        <v>46</v>
      </c>
      <c r="P69" s="2" t="s">
        <v>21</v>
      </c>
    </row>
    <row r="70" spans="1:16" x14ac:dyDescent="0.2">
      <c r="A70" s="2">
        <v>863</v>
      </c>
      <c r="B70" s="3">
        <v>43389</v>
      </c>
      <c r="C70" s="2">
        <v>3</v>
      </c>
      <c r="D70" s="5">
        <v>244.38</v>
      </c>
      <c r="E70" s="5">
        <v>0</v>
      </c>
      <c r="F70" s="5">
        <v>244.38</v>
      </c>
      <c r="G70" s="15" t="s">
        <v>44</v>
      </c>
      <c r="H70" s="2" t="s">
        <v>99</v>
      </c>
      <c r="I70" s="2">
        <v>756</v>
      </c>
      <c r="J70" s="2" t="s">
        <v>17</v>
      </c>
      <c r="K70" s="2">
        <v>325004</v>
      </c>
      <c r="L70" s="2" t="s">
        <v>32</v>
      </c>
      <c r="M70" s="2">
        <v>0</v>
      </c>
      <c r="N70" s="2">
        <v>2116</v>
      </c>
      <c r="O70" s="2" t="s">
        <v>46</v>
      </c>
      <c r="P70" s="2" t="s">
        <v>21</v>
      </c>
    </row>
    <row r="71" spans="1:16" x14ac:dyDescent="0.2">
      <c r="A71" s="2">
        <v>864</v>
      </c>
      <c r="B71" s="3">
        <v>43389</v>
      </c>
      <c r="C71" s="2">
        <v>3</v>
      </c>
      <c r="D71" s="5">
        <v>88.44</v>
      </c>
      <c r="E71" s="5">
        <v>0</v>
      </c>
      <c r="F71" s="5">
        <v>88.44</v>
      </c>
      <c r="G71" s="15" t="s">
        <v>44</v>
      </c>
      <c r="H71" s="2" t="s">
        <v>100</v>
      </c>
      <c r="I71" s="2">
        <v>765</v>
      </c>
      <c r="J71" s="2" t="s">
        <v>17</v>
      </c>
      <c r="K71" s="2">
        <v>325004</v>
      </c>
      <c r="L71" s="2" t="s">
        <v>32</v>
      </c>
      <c r="M71" s="2">
        <v>0</v>
      </c>
      <c r="N71" s="2">
        <v>2116</v>
      </c>
      <c r="O71" s="2" t="s">
        <v>46</v>
      </c>
      <c r="P71" s="2" t="s">
        <v>21</v>
      </c>
    </row>
    <row r="72" spans="1:16" x14ac:dyDescent="0.2">
      <c r="A72" s="2">
        <v>864</v>
      </c>
      <c r="B72" s="3">
        <v>43389</v>
      </c>
      <c r="C72" s="2">
        <v>3</v>
      </c>
      <c r="D72" s="5">
        <v>1312.93</v>
      </c>
      <c r="E72" s="5">
        <v>0</v>
      </c>
      <c r="F72" s="5">
        <v>1312.93</v>
      </c>
      <c r="G72" s="15" t="s">
        <v>44</v>
      </c>
      <c r="H72" s="2" t="s">
        <v>100</v>
      </c>
      <c r="I72" s="2">
        <v>765</v>
      </c>
      <c r="J72" s="2" t="s">
        <v>17</v>
      </c>
      <c r="K72" s="2">
        <v>325004</v>
      </c>
      <c r="L72" s="2" t="s">
        <v>32</v>
      </c>
      <c r="M72" s="2">
        <v>0</v>
      </c>
      <c r="N72" s="2">
        <v>2116</v>
      </c>
      <c r="O72" s="2" t="s">
        <v>46</v>
      </c>
      <c r="P72" s="2" t="s">
        <v>21</v>
      </c>
    </row>
    <row r="73" spans="1:16" x14ac:dyDescent="0.2">
      <c r="A73" s="2">
        <v>981</v>
      </c>
      <c r="B73" s="3">
        <v>43423</v>
      </c>
      <c r="C73" s="2">
        <v>3</v>
      </c>
      <c r="D73" s="5">
        <v>64.95</v>
      </c>
      <c r="E73" s="5">
        <v>0</v>
      </c>
      <c r="F73" s="5">
        <v>64.95</v>
      </c>
      <c r="G73" s="15" t="s">
        <v>44</v>
      </c>
      <c r="H73" s="2" t="s">
        <v>99</v>
      </c>
      <c r="I73" s="2">
        <v>883</v>
      </c>
      <c r="J73" s="2" t="s">
        <v>17</v>
      </c>
      <c r="K73" s="2">
        <v>325004</v>
      </c>
      <c r="L73" s="2" t="s">
        <v>32</v>
      </c>
      <c r="M73" s="2">
        <v>0</v>
      </c>
      <c r="N73" s="2">
        <v>2116</v>
      </c>
      <c r="O73" s="2" t="s">
        <v>46</v>
      </c>
      <c r="P73" s="2" t="s">
        <v>21</v>
      </c>
    </row>
    <row r="74" spans="1:16" x14ac:dyDescent="0.2">
      <c r="A74" s="2">
        <v>981</v>
      </c>
      <c r="B74" s="3">
        <v>43423</v>
      </c>
      <c r="C74" s="2">
        <v>3</v>
      </c>
      <c r="D74" s="5">
        <v>862.84</v>
      </c>
      <c r="E74" s="5">
        <v>0</v>
      </c>
      <c r="F74" s="5">
        <v>862.84</v>
      </c>
      <c r="G74" s="15" t="s">
        <v>44</v>
      </c>
      <c r="H74" s="2" t="s">
        <v>99</v>
      </c>
      <c r="I74" s="2">
        <v>883</v>
      </c>
      <c r="J74" s="2" t="s">
        <v>17</v>
      </c>
      <c r="K74" s="2">
        <v>325004</v>
      </c>
      <c r="L74" s="2" t="s">
        <v>32</v>
      </c>
      <c r="M74" s="2">
        <v>0</v>
      </c>
      <c r="N74" s="2">
        <v>2116</v>
      </c>
      <c r="O74" s="2" t="s">
        <v>46</v>
      </c>
      <c r="P74" s="2" t="s">
        <v>21</v>
      </c>
    </row>
    <row r="75" spans="1:16" x14ac:dyDescent="0.2">
      <c r="A75" s="2">
        <v>1027</v>
      </c>
      <c r="B75" s="3">
        <v>43447</v>
      </c>
      <c r="C75" s="2">
        <v>3</v>
      </c>
      <c r="D75" s="5">
        <v>222.9</v>
      </c>
      <c r="E75" s="5">
        <v>0</v>
      </c>
      <c r="F75" s="5">
        <v>222.9</v>
      </c>
      <c r="G75" s="15" t="s">
        <v>44</v>
      </c>
      <c r="H75" s="2" t="s">
        <v>348</v>
      </c>
      <c r="I75" s="2">
        <v>955</v>
      </c>
      <c r="J75" s="2" t="s">
        <v>17</v>
      </c>
      <c r="K75" s="2">
        <v>325004</v>
      </c>
      <c r="L75" s="2" t="s">
        <v>32</v>
      </c>
      <c r="M75" s="2">
        <v>0</v>
      </c>
      <c r="N75" s="2">
        <v>2116</v>
      </c>
      <c r="O75" s="2" t="s">
        <v>46</v>
      </c>
      <c r="P75" s="2" t="s">
        <v>21</v>
      </c>
    </row>
    <row r="76" spans="1:16" x14ac:dyDescent="0.2">
      <c r="A76" s="2">
        <v>1027</v>
      </c>
      <c r="B76" s="3">
        <v>43447</v>
      </c>
      <c r="C76" s="2">
        <v>3</v>
      </c>
      <c r="D76" s="5">
        <v>528.87</v>
      </c>
      <c r="E76" s="5">
        <v>0</v>
      </c>
      <c r="F76" s="5">
        <v>528.87</v>
      </c>
      <c r="G76" s="15" t="s">
        <v>44</v>
      </c>
      <c r="H76" s="2" t="s">
        <v>348</v>
      </c>
      <c r="I76" s="2">
        <v>955</v>
      </c>
      <c r="J76" s="2" t="s">
        <v>17</v>
      </c>
      <c r="K76" s="2">
        <v>325004</v>
      </c>
      <c r="L76" s="2" t="s">
        <v>32</v>
      </c>
      <c r="M76" s="2">
        <v>0</v>
      </c>
      <c r="N76" s="2">
        <v>2116</v>
      </c>
      <c r="O76" s="2" t="s">
        <v>46</v>
      </c>
      <c r="P76" s="2" t="s">
        <v>21</v>
      </c>
    </row>
    <row r="77" spans="1:16" s="4" customFormat="1" x14ac:dyDescent="0.2">
      <c r="B77" s="7"/>
      <c r="D77" s="6">
        <f>SUM(D68:D76)</f>
        <v>4569.1400000000003</v>
      </c>
      <c r="E77" s="6">
        <f t="shared" ref="E77:F77" si="7">SUM(E68:E76)</f>
        <v>0</v>
      </c>
      <c r="F77" s="6">
        <f t="shared" si="7"/>
        <v>4569.1400000000003</v>
      </c>
      <c r="G77" s="16"/>
    </row>
    <row r="78" spans="1:16" x14ac:dyDescent="0.2">
      <c r="B78" s="3"/>
    </row>
    <row r="79" spans="1:16" x14ac:dyDescent="0.2">
      <c r="A79" s="2">
        <v>865</v>
      </c>
      <c r="B79" s="3">
        <v>43389</v>
      </c>
      <c r="C79" s="2">
        <v>3</v>
      </c>
      <c r="D79" s="5">
        <v>38.43</v>
      </c>
      <c r="E79" s="5">
        <v>0</v>
      </c>
      <c r="F79" s="5">
        <v>38.43</v>
      </c>
      <c r="G79" s="15" t="s">
        <v>101</v>
      </c>
      <c r="H79" s="2" t="s">
        <v>102</v>
      </c>
      <c r="I79" s="2">
        <v>775</v>
      </c>
      <c r="J79" s="2" t="s">
        <v>17</v>
      </c>
      <c r="K79" s="2">
        <v>325006</v>
      </c>
      <c r="L79" s="2" t="s">
        <v>32</v>
      </c>
      <c r="M79" s="2">
        <v>0</v>
      </c>
      <c r="N79" s="2">
        <v>2118</v>
      </c>
      <c r="O79" s="2" t="s">
        <v>103</v>
      </c>
      <c r="P79" s="2" t="s">
        <v>21</v>
      </c>
    </row>
    <row r="80" spans="1:16" x14ac:dyDescent="0.2">
      <c r="A80" s="2">
        <v>924</v>
      </c>
      <c r="B80" s="3">
        <v>43409</v>
      </c>
      <c r="C80" s="2">
        <v>3</v>
      </c>
      <c r="D80" s="5">
        <v>37.19</v>
      </c>
      <c r="E80" s="5">
        <v>0</v>
      </c>
      <c r="F80" s="5">
        <v>37.19</v>
      </c>
      <c r="G80" s="15" t="s">
        <v>101</v>
      </c>
      <c r="H80" s="2" t="s">
        <v>208</v>
      </c>
      <c r="I80" s="2">
        <v>804</v>
      </c>
      <c r="J80" s="2" t="s">
        <v>17</v>
      </c>
      <c r="K80" s="2">
        <v>325006</v>
      </c>
      <c r="L80" s="2" t="s">
        <v>32</v>
      </c>
      <c r="M80" s="2">
        <v>0</v>
      </c>
      <c r="N80" s="2">
        <v>2118</v>
      </c>
      <c r="O80" s="2" t="s">
        <v>103</v>
      </c>
      <c r="P80" s="2" t="s">
        <v>21</v>
      </c>
    </row>
    <row r="81" spans="1:16" x14ac:dyDescent="0.2">
      <c r="A81" s="2">
        <v>1026</v>
      </c>
      <c r="B81" s="3">
        <v>43447</v>
      </c>
      <c r="C81" s="2">
        <v>3</v>
      </c>
      <c r="D81" s="5">
        <v>43.98</v>
      </c>
      <c r="E81" s="5">
        <v>0</v>
      </c>
      <c r="F81" s="5">
        <v>43.98</v>
      </c>
      <c r="G81" s="15" t="s">
        <v>101</v>
      </c>
      <c r="H81" s="2" t="s">
        <v>347</v>
      </c>
      <c r="I81" s="2">
        <v>953</v>
      </c>
      <c r="J81" s="2" t="s">
        <v>17</v>
      </c>
      <c r="K81" s="2">
        <v>325006</v>
      </c>
      <c r="L81" s="2" t="s">
        <v>32</v>
      </c>
      <c r="M81" s="2">
        <v>0</v>
      </c>
      <c r="N81" s="2">
        <v>2118</v>
      </c>
      <c r="O81" s="2" t="s">
        <v>103</v>
      </c>
      <c r="P81" s="2" t="s">
        <v>21</v>
      </c>
    </row>
    <row r="82" spans="1:16" s="4" customFormat="1" x14ac:dyDescent="0.2">
      <c r="B82" s="7"/>
      <c r="D82" s="6">
        <f>SUM(D79:D81)</f>
        <v>119.6</v>
      </c>
      <c r="E82" s="6">
        <f t="shared" ref="E82:F82" si="8">SUM(E79:E81)</f>
        <v>0</v>
      </c>
      <c r="F82" s="6">
        <f t="shared" si="8"/>
        <v>119.6</v>
      </c>
      <c r="G82" s="16"/>
    </row>
    <row r="83" spans="1:16" x14ac:dyDescent="0.2">
      <c r="B83" s="3"/>
    </row>
    <row r="84" spans="1:16" x14ac:dyDescent="0.2">
      <c r="A84" s="2">
        <v>836</v>
      </c>
      <c r="B84" s="3">
        <v>43375</v>
      </c>
      <c r="C84" s="2">
        <v>3</v>
      </c>
      <c r="D84" s="5">
        <v>537.4</v>
      </c>
      <c r="E84" s="5">
        <v>0</v>
      </c>
      <c r="F84" s="5">
        <v>537.4</v>
      </c>
      <c r="G84" s="15" t="s">
        <v>30</v>
      </c>
      <c r="H84" s="2" t="s">
        <v>34</v>
      </c>
      <c r="I84" s="2">
        <v>728</v>
      </c>
      <c r="J84" s="2" t="s">
        <v>17</v>
      </c>
      <c r="K84" s="2">
        <v>325056</v>
      </c>
      <c r="L84" s="2" t="s">
        <v>28</v>
      </c>
      <c r="M84" s="2">
        <v>0</v>
      </c>
      <c r="N84" s="2">
        <v>2120</v>
      </c>
      <c r="O84" s="2" t="s">
        <v>35</v>
      </c>
      <c r="P84" s="2" t="s">
        <v>21</v>
      </c>
    </row>
    <row r="85" spans="1:16" x14ac:dyDescent="0.2">
      <c r="A85" s="2">
        <v>855</v>
      </c>
      <c r="B85" s="3">
        <v>43389</v>
      </c>
      <c r="C85" s="2">
        <v>3</v>
      </c>
      <c r="D85" s="5">
        <v>9.98</v>
      </c>
      <c r="E85" s="5">
        <v>0</v>
      </c>
      <c r="F85" s="5">
        <v>9.98</v>
      </c>
      <c r="G85" s="15" t="s">
        <v>83</v>
      </c>
      <c r="H85" s="2" t="s">
        <v>84</v>
      </c>
      <c r="I85" s="2">
        <v>771</v>
      </c>
      <c r="J85" s="2" t="s">
        <v>17</v>
      </c>
      <c r="K85" s="2">
        <v>325056</v>
      </c>
      <c r="L85" s="2" t="s">
        <v>28</v>
      </c>
      <c r="M85" s="2">
        <v>0</v>
      </c>
      <c r="N85" s="2">
        <v>2120</v>
      </c>
      <c r="O85" s="2" t="s">
        <v>35</v>
      </c>
      <c r="P85" s="2" t="s">
        <v>21</v>
      </c>
    </row>
    <row r="86" spans="1:16" x14ac:dyDescent="0.2">
      <c r="A86" s="2">
        <v>874</v>
      </c>
      <c r="B86" s="3">
        <v>43389</v>
      </c>
      <c r="C86" s="2">
        <v>3</v>
      </c>
      <c r="D86" s="5">
        <v>266.3</v>
      </c>
      <c r="E86" s="5">
        <v>0</v>
      </c>
      <c r="F86" s="5">
        <v>266.3</v>
      </c>
      <c r="G86" s="15" t="s">
        <v>30</v>
      </c>
      <c r="H86" s="2" t="s">
        <v>122</v>
      </c>
      <c r="I86" s="2">
        <v>762</v>
      </c>
      <c r="J86" s="2" t="s">
        <v>17</v>
      </c>
      <c r="K86" s="2">
        <v>325056</v>
      </c>
      <c r="L86" s="2" t="s">
        <v>28</v>
      </c>
      <c r="M86" s="2">
        <v>0</v>
      </c>
      <c r="N86" s="2">
        <v>2120</v>
      </c>
      <c r="O86" s="2" t="s">
        <v>35</v>
      </c>
      <c r="P86" s="2" t="s">
        <v>21</v>
      </c>
    </row>
    <row r="87" spans="1:16" ht="24" x14ac:dyDescent="0.2">
      <c r="A87" s="2">
        <v>923</v>
      </c>
      <c r="B87" s="3">
        <v>43409</v>
      </c>
      <c r="C87" s="2">
        <v>3</v>
      </c>
      <c r="D87" s="5">
        <v>11.83</v>
      </c>
      <c r="E87" s="5">
        <v>0</v>
      </c>
      <c r="F87" s="5">
        <v>11.83</v>
      </c>
      <c r="G87" s="15" t="s">
        <v>206</v>
      </c>
      <c r="H87" s="2" t="s">
        <v>207</v>
      </c>
      <c r="I87" s="2">
        <v>800</v>
      </c>
      <c r="J87" s="2" t="s">
        <v>17</v>
      </c>
      <c r="K87" s="2">
        <v>325056</v>
      </c>
      <c r="L87" s="2" t="s">
        <v>28</v>
      </c>
      <c r="M87" s="2">
        <v>0</v>
      </c>
      <c r="N87" s="2">
        <v>2120</v>
      </c>
      <c r="O87" s="2" t="s">
        <v>35</v>
      </c>
      <c r="P87" s="2" t="s">
        <v>21</v>
      </c>
    </row>
    <row r="88" spans="1:16" x14ac:dyDescent="0.2">
      <c r="A88" s="2">
        <v>947</v>
      </c>
      <c r="B88" s="3">
        <v>43418</v>
      </c>
      <c r="C88" s="2">
        <v>3</v>
      </c>
      <c r="D88" s="5">
        <v>188.3</v>
      </c>
      <c r="E88" s="5">
        <v>0</v>
      </c>
      <c r="F88" s="5">
        <v>188.3</v>
      </c>
      <c r="G88" s="15" t="s">
        <v>30</v>
      </c>
      <c r="H88" s="2" t="s">
        <v>239</v>
      </c>
      <c r="I88" s="2">
        <v>835</v>
      </c>
      <c r="J88" s="2" t="s">
        <v>17</v>
      </c>
      <c r="K88" s="2">
        <v>325056</v>
      </c>
      <c r="L88" s="2" t="s">
        <v>28</v>
      </c>
      <c r="M88" s="2">
        <v>0</v>
      </c>
      <c r="N88" s="2">
        <v>2120</v>
      </c>
      <c r="O88" s="2" t="s">
        <v>35</v>
      </c>
      <c r="P88" s="2" t="s">
        <v>21</v>
      </c>
    </row>
    <row r="89" spans="1:16" x14ac:dyDescent="0.2">
      <c r="A89" s="2">
        <v>956</v>
      </c>
      <c r="B89" s="3">
        <v>43418</v>
      </c>
      <c r="C89" s="2">
        <v>3</v>
      </c>
      <c r="D89" s="5">
        <v>58.73</v>
      </c>
      <c r="E89" s="5">
        <v>0</v>
      </c>
      <c r="F89" s="5">
        <v>58.73</v>
      </c>
      <c r="G89" s="15" t="s">
        <v>255</v>
      </c>
      <c r="H89" s="2" t="s">
        <v>256</v>
      </c>
      <c r="I89" s="2">
        <v>844</v>
      </c>
      <c r="J89" s="2" t="s">
        <v>17</v>
      </c>
      <c r="K89" s="2">
        <v>325056</v>
      </c>
      <c r="L89" s="2" t="s">
        <v>28</v>
      </c>
      <c r="M89" s="2">
        <v>0</v>
      </c>
      <c r="N89" s="2">
        <v>2120</v>
      </c>
      <c r="O89" s="2" t="s">
        <v>35</v>
      </c>
      <c r="P89" s="2" t="s">
        <v>21</v>
      </c>
    </row>
    <row r="90" spans="1:16" x14ac:dyDescent="0.2">
      <c r="A90" s="2">
        <v>994</v>
      </c>
      <c r="B90" s="3">
        <v>43444</v>
      </c>
      <c r="C90" s="2">
        <v>3</v>
      </c>
      <c r="D90" s="5">
        <v>1.03</v>
      </c>
      <c r="E90" s="5">
        <v>0</v>
      </c>
      <c r="F90" s="5">
        <v>1.03</v>
      </c>
      <c r="G90" s="15" t="s">
        <v>15</v>
      </c>
      <c r="H90" s="2" t="s">
        <v>307</v>
      </c>
      <c r="I90" s="2">
        <v>922</v>
      </c>
      <c r="J90" s="2" t="s">
        <v>17</v>
      </c>
      <c r="K90" s="2">
        <v>325056</v>
      </c>
      <c r="L90" s="2" t="s">
        <v>28</v>
      </c>
      <c r="M90" s="2">
        <v>0</v>
      </c>
      <c r="N90" s="2">
        <v>2120</v>
      </c>
      <c r="O90" s="2" t="s">
        <v>35</v>
      </c>
      <c r="P90" s="2" t="s">
        <v>21</v>
      </c>
    </row>
    <row r="91" spans="1:16" x14ac:dyDescent="0.2">
      <c r="A91" s="2">
        <v>1002</v>
      </c>
      <c r="B91" s="3">
        <v>43444</v>
      </c>
      <c r="C91" s="2">
        <v>3</v>
      </c>
      <c r="D91" s="5">
        <v>27.93</v>
      </c>
      <c r="E91" s="5">
        <v>0</v>
      </c>
      <c r="F91" s="5">
        <v>27.93</v>
      </c>
      <c r="G91" s="15" t="s">
        <v>15</v>
      </c>
      <c r="H91" s="2" t="s">
        <v>319</v>
      </c>
      <c r="I91" s="2">
        <v>906</v>
      </c>
      <c r="J91" s="2" t="s">
        <v>17</v>
      </c>
      <c r="K91" s="2">
        <v>325056</v>
      </c>
      <c r="L91" s="2" t="s">
        <v>28</v>
      </c>
      <c r="M91" s="2">
        <v>0</v>
      </c>
      <c r="N91" s="2">
        <v>2120</v>
      </c>
      <c r="O91" s="2" t="s">
        <v>35</v>
      </c>
      <c r="P91" s="2" t="s">
        <v>21</v>
      </c>
    </row>
    <row r="92" spans="1:16" ht="24" x14ac:dyDescent="0.2">
      <c r="A92" s="2">
        <v>1098</v>
      </c>
      <c r="B92" s="3">
        <v>43462</v>
      </c>
      <c r="C92" s="2">
        <v>3</v>
      </c>
      <c r="D92" s="5">
        <v>1.03</v>
      </c>
      <c r="E92" s="5">
        <v>0</v>
      </c>
      <c r="F92" s="5">
        <v>1.03</v>
      </c>
      <c r="G92" s="15" t="s">
        <v>425</v>
      </c>
      <c r="H92" s="2" t="s">
        <v>428</v>
      </c>
      <c r="I92" s="2">
        <v>1045</v>
      </c>
      <c r="J92" s="2" t="s">
        <v>17</v>
      </c>
      <c r="K92" s="2">
        <v>325056</v>
      </c>
      <c r="L92" s="2" t="s">
        <v>28</v>
      </c>
      <c r="M92" s="2">
        <v>0</v>
      </c>
      <c r="N92" s="2">
        <v>2120</v>
      </c>
      <c r="O92" s="2" t="s">
        <v>35</v>
      </c>
      <c r="P92" s="2" t="s">
        <v>21</v>
      </c>
    </row>
    <row r="93" spans="1:16" s="4" customFormat="1" x14ac:dyDescent="0.2">
      <c r="B93" s="7"/>
      <c r="D93" s="6">
        <f>SUM(D84:D92)</f>
        <v>1102.5300000000002</v>
      </c>
      <c r="E93" s="6">
        <f t="shared" ref="E93:F93" si="9">SUM(E84:E92)</f>
        <v>0</v>
      </c>
      <c r="F93" s="6">
        <f t="shared" si="9"/>
        <v>1102.5300000000002</v>
      </c>
      <c r="G93" s="16"/>
    </row>
    <row r="94" spans="1:16" x14ac:dyDescent="0.2">
      <c r="B94" s="3"/>
    </row>
    <row r="95" spans="1:16" x14ac:dyDescent="0.2">
      <c r="A95" s="2">
        <v>835</v>
      </c>
      <c r="B95" s="3">
        <v>43375</v>
      </c>
      <c r="C95" s="2">
        <v>3</v>
      </c>
      <c r="D95" s="5">
        <v>270.8</v>
      </c>
      <c r="E95" s="5">
        <v>0</v>
      </c>
      <c r="F95" s="5">
        <v>270.8</v>
      </c>
      <c r="G95" s="15" t="s">
        <v>30</v>
      </c>
      <c r="H95" s="2" t="s">
        <v>31</v>
      </c>
      <c r="I95" s="2">
        <v>729</v>
      </c>
      <c r="J95" s="2" t="s">
        <v>17</v>
      </c>
      <c r="K95" s="2">
        <v>325053</v>
      </c>
      <c r="L95" s="2" t="s">
        <v>32</v>
      </c>
      <c r="M95" s="2">
        <v>0</v>
      </c>
      <c r="N95" s="2">
        <v>2121</v>
      </c>
      <c r="O95" s="2" t="s">
        <v>33</v>
      </c>
      <c r="P95" s="2" t="s">
        <v>21</v>
      </c>
    </row>
    <row r="96" spans="1:16" x14ac:dyDescent="0.2">
      <c r="A96" s="2">
        <v>836</v>
      </c>
      <c r="B96" s="3">
        <v>43375</v>
      </c>
      <c r="C96" s="2">
        <v>3</v>
      </c>
      <c r="D96" s="5">
        <v>1438.72</v>
      </c>
      <c r="E96" s="5">
        <v>0</v>
      </c>
      <c r="F96" s="5">
        <v>1438.72</v>
      </c>
      <c r="G96" s="15" t="s">
        <v>30</v>
      </c>
      <c r="H96" s="2" t="s">
        <v>34</v>
      </c>
      <c r="I96" s="2">
        <v>728</v>
      </c>
      <c r="J96" s="2" t="s">
        <v>17</v>
      </c>
      <c r="K96" s="2">
        <v>325053</v>
      </c>
      <c r="L96" s="2" t="s">
        <v>32</v>
      </c>
      <c r="M96" s="2">
        <v>0</v>
      </c>
      <c r="N96" s="2">
        <v>2121</v>
      </c>
      <c r="O96" s="2" t="s">
        <v>33</v>
      </c>
      <c r="P96" s="2" t="s">
        <v>21</v>
      </c>
    </row>
    <row r="97" spans="1:16" x14ac:dyDescent="0.2">
      <c r="A97" s="2">
        <v>873</v>
      </c>
      <c r="B97" s="3">
        <v>43389</v>
      </c>
      <c r="C97" s="2">
        <v>3</v>
      </c>
      <c r="D97" s="5">
        <v>143.30000000000001</v>
      </c>
      <c r="E97" s="5">
        <v>0</v>
      </c>
      <c r="F97" s="5">
        <v>143.30000000000001</v>
      </c>
      <c r="G97" s="15" t="s">
        <v>30</v>
      </c>
      <c r="H97" s="2" t="s">
        <v>122</v>
      </c>
      <c r="I97" s="2">
        <v>763</v>
      </c>
      <c r="J97" s="2" t="s">
        <v>17</v>
      </c>
      <c r="K97" s="2">
        <v>325053</v>
      </c>
      <c r="L97" s="2" t="s">
        <v>32</v>
      </c>
      <c r="M97" s="2">
        <v>0</v>
      </c>
      <c r="N97" s="2">
        <v>2121</v>
      </c>
      <c r="O97" s="2" t="s">
        <v>33</v>
      </c>
      <c r="P97" s="2" t="s">
        <v>21</v>
      </c>
    </row>
    <row r="98" spans="1:16" x14ac:dyDescent="0.2">
      <c r="A98" s="2">
        <v>874</v>
      </c>
      <c r="B98" s="3">
        <v>43389</v>
      </c>
      <c r="C98" s="2">
        <v>3</v>
      </c>
      <c r="D98" s="5">
        <v>1250.83</v>
      </c>
      <c r="E98" s="5">
        <v>0</v>
      </c>
      <c r="F98" s="5">
        <v>1250.83</v>
      </c>
      <c r="G98" s="15" t="s">
        <v>30</v>
      </c>
      <c r="H98" s="2" t="s">
        <v>122</v>
      </c>
      <c r="I98" s="2">
        <v>762</v>
      </c>
      <c r="J98" s="2" t="s">
        <v>17</v>
      </c>
      <c r="K98" s="2">
        <v>325053</v>
      </c>
      <c r="L98" s="2" t="s">
        <v>32</v>
      </c>
      <c r="M98" s="2">
        <v>0</v>
      </c>
      <c r="N98" s="2">
        <v>2121</v>
      </c>
      <c r="O98" s="2" t="s">
        <v>33</v>
      </c>
      <c r="P98" s="2" t="s">
        <v>21</v>
      </c>
    </row>
    <row r="99" spans="1:16" x14ac:dyDescent="0.2">
      <c r="A99" s="2">
        <v>935</v>
      </c>
      <c r="B99" s="3">
        <v>43409</v>
      </c>
      <c r="C99" s="2">
        <v>3</v>
      </c>
      <c r="D99" s="5">
        <v>56</v>
      </c>
      <c r="E99" s="5">
        <v>0</v>
      </c>
      <c r="F99" s="5">
        <v>56</v>
      </c>
      <c r="G99" s="15" t="s">
        <v>30</v>
      </c>
      <c r="H99" s="2" t="s">
        <v>221</v>
      </c>
      <c r="I99" s="2">
        <v>812</v>
      </c>
      <c r="J99" s="2" t="s">
        <v>17</v>
      </c>
      <c r="K99" s="2">
        <v>325053</v>
      </c>
      <c r="L99" s="2" t="s">
        <v>32</v>
      </c>
      <c r="M99" s="2">
        <v>0</v>
      </c>
      <c r="N99" s="2">
        <v>2121</v>
      </c>
      <c r="O99" s="2" t="s">
        <v>33</v>
      </c>
      <c r="P99" s="2" t="s">
        <v>21</v>
      </c>
    </row>
    <row r="100" spans="1:16" x14ac:dyDescent="0.2">
      <c r="A100" s="2">
        <v>946</v>
      </c>
      <c r="B100" s="3">
        <v>43418</v>
      </c>
      <c r="C100" s="2">
        <v>3</v>
      </c>
      <c r="D100" s="5">
        <v>185.7</v>
      </c>
      <c r="E100" s="5">
        <v>0</v>
      </c>
      <c r="F100" s="5">
        <v>185.7</v>
      </c>
      <c r="G100" s="15" t="s">
        <v>30</v>
      </c>
      <c r="H100" s="2" t="s">
        <v>238</v>
      </c>
      <c r="I100" s="2">
        <v>836</v>
      </c>
      <c r="J100" s="2" t="s">
        <v>17</v>
      </c>
      <c r="K100" s="2">
        <v>325053</v>
      </c>
      <c r="L100" s="2" t="s">
        <v>32</v>
      </c>
      <c r="M100" s="2">
        <v>0</v>
      </c>
      <c r="N100" s="2">
        <v>2121</v>
      </c>
      <c r="O100" s="2" t="s">
        <v>33</v>
      </c>
      <c r="P100" s="2" t="s">
        <v>21</v>
      </c>
    </row>
    <row r="101" spans="1:16" x14ac:dyDescent="0.2">
      <c r="A101" s="2">
        <v>947</v>
      </c>
      <c r="B101" s="3">
        <v>43418</v>
      </c>
      <c r="C101" s="2">
        <v>3</v>
      </c>
      <c r="D101" s="5">
        <v>1795.72</v>
      </c>
      <c r="E101" s="5">
        <v>0</v>
      </c>
      <c r="F101" s="5">
        <v>1795.72</v>
      </c>
      <c r="G101" s="15" t="s">
        <v>30</v>
      </c>
      <c r="H101" s="2" t="s">
        <v>239</v>
      </c>
      <c r="I101" s="2">
        <v>835</v>
      </c>
      <c r="J101" s="2" t="s">
        <v>17</v>
      </c>
      <c r="K101" s="2">
        <v>325053</v>
      </c>
      <c r="L101" s="2" t="s">
        <v>32</v>
      </c>
      <c r="M101" s="2">
        <v>0</v>
      </c>
      <c r="N101" s="2">
        <v>2121</v>
      </c>
      <c r="O101" s="2" t="s">
        <v>33</v>
      </c>
      <c r="P101" s="2" t="s">
        <v>21</v>
      </c>
    </row>
    <row r="102" spans="1:16" ht="24" x14ac:dyDescent="0.2">
      <c r="A102" s="2">
        <v>991</v>
      </c>
      <c r="B102" s="3">
        <v>43444</v>
      </c>
      <c r="C102" s="2">
        <v>3</v>
      </c>
      <c r="D102" s="5">
        <v>64</v>
      </c>
      <c r="E102" s="5">
        <v>0</v>
      </c>
      <c r="F102" s="5">
        <v>64</v>
      </c>
      <c r="G102" s="15" t="s">
        <v>209</v>
      </c>
      <c r="H102" s="2" t="s">
        <v>303</v>
      </c>
      <c r="I102" s="2">
        <v>918</v>
      </c>
      <c r="J102" s="2" t="s">
        <v>17</v>
      </c>
      <c r="K102" s="2">
        <v>325054</v>
      </c>
      <c r="L102" s="2" t="s">
        <v>28</v>
      </c>
      <c r="M102" s="2">
        <v>0</v>
      </c>
      <c r="N102" s="2">
        <v>2121</v>
      </c>
      <c r="O102" s="2" t="s">
        <v>33</v>
      </c>
      <c r="P102" s="2" t="s">
        <v>21</v>
      </c>
    </row>
    <row r="103" spans="1:16" ht="24" x14ac:dyDescent="0.2">
      <c r="A103" s="2">
        <v>992</v>
      </c>
      <c r="B103" s="3">
        <v>43444</v>
      </c>
      <c r="C103" s="2">
        <v>3</v>
      </c>
      <c r="D103" s="5">
        <v>180</v>
      </c>
      <c r="E103" s="5">
        <v>0</v>
      </c>
      <c r="F103" s="5">
        <v>180</v>
      </c>
      <c r="G103" s="15" t="s">
        <v>209</v>
      </c>
      <c r="H103" s="2" t="s">
        <v>304</v>
      </c>
      <c r="I103" s="2">
        <v>919</v>
      </c>
      <c r="J103" s="2" t="s">
        <v>17</v>
      </c>
      <c r="K103" s="2">
        <v>325054</v>
      </c>
      <c r="L103" s="2" t="s">
        <v>28</v>
      </c>
      <c r="M103" s="2">
        <v>0</v>
      </c>
      <c r="N103" s="2">
        <v>2121</v>
      </c>
      <c r="O103" s="2" t="s">
        <v>33</v>
      </c>
      <c r="P103" s="2" t="s">
        <v>21</v>
      </c>
    </row>
    <row r="104" spans="1:16" ht="24" x14ac:dyDescent="0.2">
      <c r="A104" s="2">
        <v>992</v>
      </c>
      <c r="B104" s="3">
        <v>43444</v>
      </c>
      <c r="C104" s="2">
        <v>3</v>
      </c>
      <c r="D104" s="5">
        <v>65</v>
      </c>
      <c r="E104" s="5">
        <v>0</v>
      </c>
      <c r="F104" s="5">
        <v>65</v>
      </c>
      <c r="G104" s="15" t="s">
        <v>209</v>
      </c>
      <c r="H104" s="2" t="s">
        <v>304</v>
      </c>
      <c r="I104" s="2">
        <v>919</v>
      </c>
      <c r="J104" s="2" t="s">
        <v>17</v>
      </c>
      <c r="K104" s="2">
        <v>325054</v>
      </c>
      <c r="L104" s="2" t="s">
        <v>28</v>
      </c>
      <c r="M104" s="2">
        <v>0</v>
      </c>
      <c r="N104" s="2">
        <v>2121</v>
      </c>
      <c r="O104" s="2" t="s">
        <v>33</v>
      </c>
      <c r="P104" s="2" t="s">
        <v>21</v>
      </c>
    </row>
    <row r="105" spans="1:16" x14ac:dyDescent="0.2">
      <c r="A105" s="2">
        <v>1004</v>
      </c>
      <c r="B105" s="3">
        <v>43444</v>
      </c>
      <c r="C105" s="2">
        <v>3</v>
      </c>
      <c r="D105" s="5">
        <v>63</v>
      </c>
      <c r="E105" s="5">
        <v>0</v>
      </c>
      <c r="F105" s="5">
        <v>63</v>
      </c>
      <c r="G105" s="15" t="s">
        <v>30</v>
      </c>
      <c r="H105" s="2" t="s">
        <v>321</v>
      </c>
      <c r="I105" s="2">
        <v>899</v>
      </c>
      <c r="J105" s="2" t="s">
        <v>17</v>
      </c>
      <c r="K105" s="2">
        <v>325053</v>
      </c>
      <c r="L105" s="2" t="s">
        <v>32</v>
      </c>
      <c r="M105" s="2">
        <v>0</v>
      </c>
      <c r="N105" s="2">
        <v>2121</v>
      </c>
      <c r="O105" s="2" t="s">
        <v>33</v>
      </c>
      <c r="P105" s="2" t="s">
        <v>21</v>
      </c>
    </row>
    <row r="106" spans="1:16" s="4" customFormat="1" x14ac:dyDescent="0.2">
      <c r="B106" s="7"/>
      <c r="D106" s="6">
        <f>SUM(D95:D105)</f>
        <v>5513.07</v>
      </c>
      <c r="E106" s="6">
        <f t="shared" ref="E106:F106" si="10">SUM(E95:E105)</f>
        <v>0</v>
      </c>
      <c r="F106" s="6">
        <f t="shared" si="10"/>
        <v>5513.07</v>
      </c>
      <c r="G106" s="16"/>
    </row>
    <row r="107" spans="1:16" x14ac:dyDescent="0.2">
      <c r="B107" s="3"/>
    </row>
    <row r="108" spans="1:16" ht="36" x14ac:dyDescent="0.2">
      <c r="A108" s="2">
        <v>911</v>
      </c>
      <c r="B108" s="3">
        <v>43409</v>
      </c>
      <c r="C108" s="2">
        <v>3</v>
      </c>
      <c r="D108" s="5">
        <v>451.18</v>
      </c>
      <c r="E108" s="5">
        <v>0</v>
      </c>
      <c r="F108" s="5">
        <v>451.18</v>
      </c>
      <c r="G108" s="15" t="s">
        <v>181</v>
      </c>
      <c r="H108" s="2" t="s">
        <v>182</v>
      </c>
      <c r="I108" s="2">
        <v>801</v>
      </c>
      <c r="J108" s="2" t="s">
        <v>17</v>
      </c>
      <c r="K108" s="2">
        <v>330000</v>
      </c>
      <c r="L108" s="2" t="s">
        <v>80</v>
      </c>
      <c r="M108" s="2" t="s">
        <v>183</v>
      </c>
      <c r="N108" s="2">
        <v>2123</v>
      </c>
      <c r="O108" s="2" t="s">
        <v>184</v>
      </c>
      <c r="P108" s="2" t="s">
        <v>21</v>
      </c>
    </row>
    <row r="109" spans="1:16" ht="36" x14ac:dyDescent="0.2">
      <c r="A109" s="2">
        <v>911</v>
      </c>
      <c r="B109" s="3">
        <v>43409</v>
      </c>
      <c r="C109" s="2">
        <v>3</v>
      </c>
      <c r="D109" s="5">
        <v>888</v>
      </c>
      <c r="E109" s="5">
        <v>0</v>
      </c>
      <c r="F109" s="5">
        <v>888</v>
      </c>
      <c r="G109" s="15" t="s">
        <v>181</v>
      </c>
      <c r="H109" s="2" t="s">
        <v>182</v>
      </c>
      <c r="I109" s="2">
        <v>801</v>
      </c>
      <c r="J109" s="2" t="s">
        <v>17</v>
      </c>
      <c r="K109" s="2">
        <v>325046</v>
      </c>
      <c r="L109" s="2" t="s">
        <v>90</v>
      </c>
      <c r="M109" s="2">
        <v>0</v>
      </c>
      <c r="N109" s="2">
        <v>2123</v>
      </c>
      <c r="O109" s="2" t="s">
        <v>184</v>
      </c>
      <c r="P109" s="2" t="s">
        <v>21</v>
      </c>
    </row>
    <row r="110" spans="1:16" ht="36" x14ac:dyDescent="0.2">
      <c r="A110" s="2">
        <v>911</v>
      </c>
      <c r="B110" s="3">
        <v>43409</v>
      </c>
      <c r="C110" s="2">
        <v>3</v>
      </c>
      <c r="D110" s="5">
        <v>449.82</v>
      </c>
      <c r="E110" s="5">
        <v>0</v>
      </c>
      <c r="F110" s="5">
        <v>449.82</v>
      </c>
      <c r="G110" s="15" t="s">
        <v>181</v>
      </c>
      <c r="H110" s="2" t="s">
        <v>182</v>
      </c>
      <c r="I110" s="2">
        <v>801</v>
      </c>
      <c r="J110" s="2" t="s">
        <v>17</v>
      </c>
      <c r="K110" s="2">
        <v>325048</v>
      </c>
      <c r="L110" s="2" t="s">
        <v>80</v>
      </c>
      <c r="M110" s="2">
        <v>0</v>
      </c>
      <c r="N110" s="2">
        <v>2123</v>
      </c>
      <c r="O110" s="2" t="s">
        <v>184</v>
      </c>
      <c r="P110" s="2" t="s">
        <v>21</v>
      </c>
    </row>
    <row r="111" spans="1:16" ht="36" x14ac:dyDescent="0.2">
      <c r="A111" s="2">
        <v>911</v>
      </c>
      <c r="B111" s="3">
        <v>43409</v>
      </c>
      <c r="C111" s="2">
        <v>3</v>
      </c>
      <c r="D111" s="5">
        <v>2401.02</v>
      </c>
      <c r="E111" s="5">
        <v>0</v>
      </c>
      <c r="F111" s="5">
        <v>2401.02</v>
      </c>
      <c r="G111" s="15" t="s">
        <v>181</v>
      </c>
      <c r="H111" s="2" t="s">
        <v>182</v>
      </c>
      <c r="I111" s="2">
        <v>801</v>
      </c>
      <c r="J111" s="2" t="s">
        <v>17</v>
      </c>
      <c r="K111" s="2">
        <v>325046</v>
      </c>
      <c r="L111" s="2" t="s">
        <v>90</v>
      </c>
      <c r="M111" s="2">
        <v>0</v>
      </c>
      <c r="N111" s="2">
        <v>2123</v>
      </c>
      <c r="O111" s="2" t="s">
        <v>184</v>
      </c>
      <c r="P111" s="2" t="s">
        <v>21</v>
      </c>
    </row>
    <row r="112" spans="1:16" ht="36" x14ac:dyDescent="0.2">
      <c r="A112" s="2">
        <v>912</v>
      </c>
      <c r="B112" s="3">
        <v>43409</v>
      </c>
      <c r="C112" s="2">
        <v>3</v>
      </c>
      <c r="D112" s="5">
        <v>83.33</v>
      </c>
      <c r="E112" s="5">
        <v>0</v>
      </c>
      <c r="F112" s="5">
        <v>83.33</v>
      </c>
      <c r="G112" s="15" t="s">
        <v>181</v>
      </c>
      <c r="H112" s="2" t="s">
        <v>185</v>
      </c>
      <c r="I112" s="2">
        <v>753</v>
      </c>
      <c r="J112" s="2" t="s">
        <v>17</v>
      </c>
      <c r="K112" s="2">
        <v>325046</v>
      </c>
      <c r="L112" s="2" t="s">
        <v>80</v>
      </c>
      <c r="M112" s="2">
        <v>0</v>
      </c>
      <c r="N112" s="2">
        <v>2123</v>
      </c>
      <c r="O112" s="2" t="s">
        <v>184</v>
      </c>
      <c r="P112" s="2" t="s">
        <v>21</v>
      </c>
    </row>
    <row r="113" spans="1:16" x14ac:dyDescent="0.2">
      <c r="A113" s="2">
        <v>952</v>
      </c>
      <c r="B113" s="3">
        <v>43418</v>
      </c>
      <c r="C113" s="2">
        <v>3</v>
      </c>
      <c r="D113" s="5">
        <v>1785</v>
      </c>
      <c r="E113" s="5">
        <v>0</v>
      </c>
      <c r="F113" s="5">
        <v>1785</v>
      </c>
      <c r="G113" s="15" t="s">
        <v>249</v>
      </c>
      <c r="H113" s="2" t="s">
        <v>250</v>
      </c>
      <c r="I113" s="2">
        <v>841</v>
      </c>
      <c r="J113" s="2" t="s">
        <v>17</v>
      </c>
      <c r="K113" s="2">
        <v>330000</v>
      </c>
      <c r="L113" s="2" t="s">
        <v>120</v>
      </c>
      <c r="M113" s="2" t="s">
        <v>121</v>
      </c>
      <c r="N113" s="2">
        <v>2123</v>
      </c>
      <c r="O113" s="2" t="s">
        <v>184</v>
      </c>
      <c r="P113" s="2" t="s">
        <v>21</v>
      </c>
    </row>
    <row r="114" spans="1:16" ht="36" x14ac:dyDescent="0.2">
      <c r="A114" s="2">
        <v>987</v>
      </c>
      <c r="B114" s="3">
        <v>43430</v>
      </c>
      <c r="C114" s="2">
        <v>3</v>
      </c>
      <c r="D114" s="5">
        <v>83.33</v>
      </c>
      <c r="E114" s="5">
        <v>0</v>
      </c>
      <c r="F114" s="5">
        <v>83.33</v>
      </c>
      <c r="G114" s="15" t="s">
        <v>181</v>
      </c>
      <c r="H114" s="2" t="s">
        <v>297</v>
      </c>
      <c r="I114" s="2">
        <v>853</v>
      </c>
      <c r="J114" s="2" t="s">
        <v>17</v>
      </c>
      <c r="K114" s="2">
        <v>325046</v>
      </c>
      <c r="L114" s="2" t="s">
        <v>80</v>
      </c>
      <c r="M114" s="2">
        <v>0</v>
      </c>
      <c r="N114" s="2">
        <v>2123</v>
      </c>
      <c r="O114" s="2" t="s">
        <v>184</v>
      </c>
      <c r="P114" s="2" t="s">
        <v>21</v>
      </c>
    </row>
    <row r="115" spans="1:16" ht="36" x14ac:dyDescent="0.2">
      <c r="A115" s="2">
        <v>987</v>
      </c>
      <c r="B115" s="3">
        <v>43430</v>
      </c>
      <c r="C115" s="2">
        <v>3</v>
      </c>
      <c r="D115" s="5">
        <v>1815.67</v>
      </c>
      <c r="E115" s="5">
        <v>0</v>
      </c>
      <c r="F115" s="5">
        <v>1815.67</v>
      </c>
      <c r="G115" s="15" t="s">
        <v>181</v>
      </c>
      <c r="H115" s="2" t="s">
        <v>297</v>
      </c>
      <c r="I115" s="2">
        <v>853</v>
      </c>
      <c r="J115" s="2" t="s">
        <v>17</v>
      </c>
      <c r="K115" s="2">
        <v>325046</v>
      </c>
      <c r="L115" s="2" t="s">
        <v>90</v>
      </c>
      <c r="M115" s="2">
        <v>0</v>
      </c>
      <c r="N115" s="2">
        <v>2123</v>
      </c>
      <c r="O115" s="2" t="s">
        <v>184</v>
      </c>
      <c r="P115" s="2" t="s">
        <v>21</v>
      </c>
    </row>
    <row r="116" spans="1:16" ht="36" x14ac:dyDescent="0.2">
      <c r="A116" s="2">
        <v>987</v>
      </c>
      <c r="B116" s="3">
        <v>43430</v>
      </c>
      <c r="C116" s="2">
        <v>3</v>
      </c>
      <c r="D116" s="5">
        <v>711</v>
      </c>
      <c r="E116" s="5">
        <v>0</v>
      </c>
      <c r="F116" s="5">
        <v>711</v>
      </c>
      <c r="G116" s="15" t="s">
        <v>181</v>
      </c>
      <c r="H116" s="2" t="s">
        <v>297</v>
      </c>
      <c r="I116" s="2">
        <v>853</v>
      </c>
      <c r="J116" s="2" t="s">
        <v>17</v>
      </c>
      <c r="K116" s="2">
        <v>330000</v>
      </c>
      <c r="L116" s="2" t="s">
        <v>80</v>
      </c>
      <c r="M116" s="2" t="s">
        <v>183</v>
      </c>
      <c r="N116" s="2">
        <v>2123</v>
      </c>
      <c r="O116" s="2" t="s">
        <v>184</v>
      </c>
      <c r="P116" s="2" t="s">
        <v>21</v>
      </c>
    </row>
    <row r="117" spans="1:16" ht="36" x14ac:dyDescent="0.2">
      <c r="A117" s="2">
        <v>987</v>
      </c>
      <c r="B117" s="3">
        <v>43430</v>
      </c>
      <c r="C117" s="2">
        <v>3</v>
      </c>
      <c r="D117" s="5">
        <v>476</v>
      </c>
      <c r="E117" s="5">
        <v>0</v>
      </c>
      <c r="F117" s="5">
        <v>476</v>
      </c>
      <c r="G117" s="15" t="s">
        <v>181</v>
      </c>
      <c r="H117" s="2" t="s">
        <v>297</v>
      </c>
      <c r="I117" s="2">
        <v>853</v>
      </c>
      <c r="J117" s="2" t="s">
        <v>17</v>
      </c>
      <c r="K117" s="2">
        <v>325046</v>
      </c>
      <c r="L117" s="2" t="s">
        <v>90</v>
      </c>
      <c r="M117" s="2">
        <v>0</v>
      </c>
      <c r="N117" s="2">
        <v>2123</v>
      </c>
      <c r="O117" s="2" t="s">
        <v>184</v>
      </c>
      <c r="P117" s="2" t="s">
        <v>21</v>
      </c>
    </row>
    <row r="118" spans="1:16" ht="24" x14ac:dyDescent="0.2">
      <c r="A118" s="2">
        <v>1096</v>
      </c>
      <c r="B118" s="3">
        <v>43462</v>
      </c>
      <c r="C118" s="2">
        <v>3</v>
      </c>
      <c r="D118" s="5">
        <v>60</v>
      </c>
      <c r="E118" s="5">
        <v>0</v>
      </c>
      <c r="F118" s="5">
        <v>60</v>
      </c>
      <c r="G118" s="15" t="s">
        <v>425</v>
      </c>
      <c r="H118" s="2" t="s">
        <v>426</v>
      </c>
      <c r="I118" s="2">
        <v>1044</v>
      </c>
      <c r="J118" s="2" t="s">
        <v>17</v>
      </c>
      <c r="K118" s="2">
        <v>325046</v>
      </c>
      <c r="L118" s="2" t="s">
        <v>421</v>
      </c>
      <c r="M118" s="2">
        <v>0</v>
      </c>
      <c r="N118" s="2">
        <v>2123</v>
      </c>
      <c r="O118" s="2" t="s">
        <v>184</v>
      </c>
      <c r="P118" s="2" t="s">
        <v>21</v>
      </c>
    </row>
    <row r="119" spans="1:16" s="4" customFormat="1" x14ac:dyDescent="0.2">
      <c r="B119" s="7"/>
      <c r="D119" s="6">
        <f>SUM(D108:D118)</f>
        <v>9204.35</v>
      </c>
      <c r="E119" s="6">
        <f t="shared" ref="E119:F119" si="11">SUM(E108:E118)</f>
        <v>0</v>
      </c>
      <c r="F119" s="6">
        <f t="shared" si="11"/>
        <v>9204.35</v>
      </c>
      <c r="G119" s="16"/>
    </row>
    <row r="120" spans="1:16" x14ac:dyDescent="0.2">
      <c r="B120" s="3"/>
    </row>
    <row r="121" spans="1:16" x14ac:dyDescent="0.2">
      <c r="A121" s="2">
        <v>837</v>
      </c>
      <c r="B121" s="3">
        <v>43375</v>
      </c>
      <c r="C121" s="2">
        <v>3</v>
      </c>
      <c r="D121" s="5">
        <v>980</v>
      </c>
      <c r="E121" s="5">
        <v>0</v>
      </c>
      <c r="F121" s="5">
        <v>980</v>
      </c>
      <c r="G121" s="15" t="s">
        <v>36</v>
      </c>
      <c r="H121" s="2" t="s">
        <v>37</v>
      </c>
      <c r="I121" s="2">
        <v>727</v>
      </c>
      <c r="J121" s="2" t="s">
        <v>17</v>
      </c>
      <c r="K121" s="2">
        <v>325020</v>
      </c>
      <c r="L121" s="2" t="s">
        <v>32</v>
      </c>
      <c r="M121" s="2">
        <v>0</v>
      </c>
      <c r="N121" s="2">
        <v>2125</v>
      </c>
      <c r="O121" s="2" t="s">
        <v>38</v>
      </c>
      <c r="P121" s="2" t="s">
        <v>21</v>
      </c>
    </row>
    <row r="122" spans="1:16" x14ac:dyDescent="0.2">
      <c r="A122" s="2">
        <v>839</v>
      </c>
      <c r="B122" s="3">
        <v>43375</v>
      </c>
      <c r="C122" s="2">
        <v>3</v>
      </c>
      <c r="D122" s="5">
        <v>232.5</v>
      </c>
      <c r="E122" s="5">
        <v>0</v>
      </c>
      <c r="F122" s="5">
        <v>232.5</v>
      </c>
      <c r="G122" s="15" t="s">
        <v>42</v>
      </c>
      <c r="H122" s="2" t="s">
        <v>43</v>
      </c>
      <c r="I122" s="2">
        <v>725</v>
      </c>
      <c r="J122" s="2" t="s">
        <v>17</v>
      </c>
      <c r="K122" s="2">
        <v>325020</v>
      </c>
      <c r="L122" s="2" t="s">
        <v>32</v>
      </c>
      <c r="M122" s="2">
        <v>0</v>
      </c>
      <c r="N122" s="2">
        <v>2125</v>
      </c>
      <c r="O122" s="2" t="s">
        <v>38</v>
      </c>
      <c r="P122" s="2" t="s">
        <v>21</v>
      </c>
    </row>
    <row r="123" spans="1:16" x14ac:dyDescent="0.2">
      <c r="A123" s="2">
        <v>915</v>
      </c>
      <c r="B123" s="3">
        <v>43409</v>
      </c>
      <c r="C123" s="2">
        <v>3</v>
      </c>
      <c r="D123" s="5">
        <v>1555.4</v>
      </c>
      <c r="E123" s="5">
        <v>0</v>
      </c>
      <c r="F123" s="5">
        <v>1555.4</v>
      </c>
      <c r="G123" s="15" t="s">
        <v>191</v>
      </c>
      <c r="H123" s="2" t="s">
        <v>192</v>
      </c>
      <c r="I123" s="2">
        <v>828</v>
      </c>
      <c r="J123" s="2" t="s">
        <v>17</v>
      </c>
      <c r="K123" s="2">
        <v>325020</v>
      </c>
      <c r="L123" s="2" t="s">
        <v>32</v>
      </c>
      <c r="M123" s="2">
        <v>0</v>
      </c>
      <c r="N123" s="2">
        <v>2125</v>
      </c>
      <c r="O123" s="2" t="s">
        <v>38</v>
      </c>
      <c r="P123" s="2" t="s">
        <v>21</v>
      </c>
    </row>
    <row r="124" spans="1:16" x14ac:dyDescent="0.2">
      <c r="A124" s="2">
        <v>950</v>
      </c>
      <c r="B124" s="3">
        <v>43418</v>
      </c>
      <c r="C124" s="2">
        <v>3</v>
      </c>
      <c r="D124" s="5">
        <v>829.69</v>
      </c>
      <c r="E124" s="5">
        <v>0</v>
      </c>
      <c r="F124" s="5">
        <v>829.69</v>
      </c>
      <c r="G124" s="15" t="s">
        <v>245</v>
      </c>
      <c r="H124" s="2" t="s">
        <v>246</v>
      </c>
      <c r="I124" s="2">
        <v>839</v>
      </c>
      <c r="J124" s="2" t="s">
        <v>17</v>
      </c>
      <c r="K124" s="2">
        <v>325020</v>
      </c>
      <c r="L124" s="2" t="s">
        <v>32</v>
      </c>
      <c r="M124" s="2">
        <v>0</v>
      </c>
      <c r="N124" s="2">
        <v>2125</v>
      </c>
      <c r="O124" s="2" t="s">
        <v>38</v>
      </c>
      <c r="P124" s="2" t="s">
        <v>21</v>
      </c>
    </row>
    <row r="125" spans="1:16" x14ac:dyDescent="0.2">
      <c r="A125" s="2">
        <v>959</v>
      </c>
      <c r="B125" s="3">
        <v>43419</v>
      </c>
      <c r="C125" s="2">
        <v>3</v>
      </c>
      <c r="D125" s="5">
        <v>75</v>
      </c>
      <c r="E125" s="5">
        <v>0</v>
      </c>
      <c r="F125" s="5">
        <v>75</v>
      </c>
      <c r="G125" s="15" t="s">
        <v>261</v>
      </c>
      <c r="H125" s="2" t="s">
        <v>262</v>
      </c>
      <c r="I125" s="2">
        <v>885</v>
      </c>
      <c r="J125" s="2" t="s">
        <v>17</v>
      </c>
      <c r="K125" s="2">
        <v>325021</v>
      </c>
      <c r="L125" s="2" t="s">
        <v>32</v>
      </c>
      <c r="M125" s="2">
        <v>0</v>
      </c>
      <c r="N125" s="2">
        <v>2125</v>
      </c>
      <c r="O125" s="2" t="s">
        <v>38</v>
      </c>
      <c r="P125" s="2" t="s">
        <v>21</v>
      </c>
    </row>
    <row r="126" spans="1:16" x14ac:dyDescent="0.2">
      <c r="A126" s="2">
        <v>959</v>
      </c>
      <c r="B126" s="3">
        <v>43419</v>
      </c>
      <c r="C126" s="2">
        <v>3</v>
      </c>
      <c r="D126" s="5">
        <v>815</v>
      </c>
      <c r="E126" s="5">
        <v>0</v>
      </c>
      <c r="F126" s="5">
        <v>815</v>
      </c>
      <c r="G126" s="15" t="s">
        <v>261</v>
      </c>
      <c r="H126" s="2" t="s">
        <v>262</v>
      </c>
      <c r="I126" s="2">
        <v>885</v>
      </c>
      <c r="J126" s="2" t="s">
        <v>17</v>
      </c>
      <c r="K126" s="2">
        <v>325020</v>
      </c>
      <c r="L126" s="2" t="s">
        <v>32</v>
      </c>
      <c r="M126" s="2">
        <v>0</v>
      </c>
      <c r="N126" s="2">
        <v>2125</v>
      </c>
      <c r="O126" s="2" t="s">
        <v>38</v>
      </c>
      <c r="P126" s="2" t="s">
        <v>21</v>
      </c>
    </row>
    <row r="127" spans="1:16" x14ac:dyDescent="0.2">
      <c r="A127" s="2">
        <v>959</v>
      </c>
      <c r="B127" s="3">
        <v>43419</v>
      </c>
      <c r="C127" s="2">
        <v>3</v>
      </c>
      <c r="D127" s="5">
        <v>305</v>
      </c>
      <c r="E127" s="5">
        <v>0</v>
      </c>
      <c r="F127" s="5">
        <v>305</v>
      </c>
      <c r="G127" s="15" t="s">
        <v>261</v>
      </c>
      <c r="H127" s="2" t="s">
        <v>262</v>
      </c>
      <c r="I127" s="2">
        <v>885</v>
      </c>
      <c r="J127" s="2" t="s">
        <v>17</v>
      </c>
      <c r="K127" s="2">
        <v>325020</v>
      </c>
      <c r="L127" s="2" t="s">
        <v>32</v>
      </c>
      <c r="M127" s="2">
        <v>0</v>
      </c>
      <c r="N127" s="2">
        <v>2125</v>
      </c>
      <c r="O127" s="2" t="s">
        <v>38</v>
      </c>
      <c r="P127" s="2" t="s">
        <v>21</v>
      </c>
    </row>
    <row r="128" spans="1:16" x14ac:dyDescent="0.2">
      <c r="A128" s="2">
        <v>959</v>
      </c>
      <c r="B128" s="3">
        <v>43419</v>
      </c>
      <c r="C128" s="2">
        <v>3</v>
      </c>
      <c r="D128" s="5">
        <v>410</v>
      </c>
      <c r="E128" s="5">
        <v>0</v>
      </c>
      <c r="F128" s="5">
        <v>410</v>
      </c>
      <c r="G128" s="15" t="s">
        <v>261</v>
      </c>
      <c r="H128" s="2" t="s">
        <v>262</v>
      </c>
      <c r="I128" s="2">
        <v>885</v>
      </c>
      <c r="J128" s="2" t="s">
        <v>17</v>
      </c>
      <c r="K128" s="2">
        <v>325021</v>
      </c>
      <c r="L128" s="2" t="s">
        <v>32</v>
      </c>
      <c r="M128" s="2">
        <v>0</v>
      </c>
      <c r="N128" s="2">
        <v>2125</v>
      </c>
      <c r="O128" s="2" t="s">
        <v>38</v>
      </c>
      <c r="P128" s="2" t="s">
        <v>21</v>
      </c>
    </row>
    <row r="129" spans="1:16" x14ac:dyDescent="0.2">
      <c r="A129" s="2">
        <v>1001</v>
      </c>
      <c r="B129" s="3">
        <v>43444</v>
      </c>
      <c r="C129" s="2">
        <v>3</v>
      </c>
      <c r="D129" s="5">
        <v>165</v>
      </c>
      <c r="E129" s="5">
        <v>0</v>
      </c>
      <c r="F129" s="5">
        <v>165</v>
      </c>
      <c r="G129" s="15" t="s">
        <v>317</v>
      </c>
      <c r="H129" s="2" t="s">
        <v>318</v>
      </c>
      <c r="I129" s="2">
        <v>902</v>
      </c>
      <c r="J129" s="2" t="s">
        <v>17</v>
      </c>
      <c r="K129" s="2">
        <v>325021</v>
      </c>
      <c r="L129" s="2" t="s">
        <v>32</v>
      </c>
      <c r="M129" s="2">
        <v>0</v>
      </c>
      <c r="N129" s="2">
        <v>2125</v>
      </c>
      <c r="O129" s="2" t="s">
        <v>38</v>
      </c>
      <c r="P129" s="2" t="s">
        <v>21</v>
      </c>
    </row>
    <row r="130" spans="1:16" x14ac:dyDescent="0.2">
      <c r="A130" s="2">
        <v>1003</v>
      </c>
      <c r="B130" s="3">
        <v>43444</v>
      </c>
      <c r="C130" s="2">
        <v>3</v>
      </c>
      <c r="D130" s="5">
        <v>630</v>
      </c>
      <c r="E130" s="5">
        <v>0</v>
      </c>
      <c r="F130" s="5">
        <v>630</v>
      </c>
      <c r="G130" s="15" t="s">
        <v>191</v>
      </c>
      <c r="H130" s="2" t="s">
        <v>320</v>
      </c>
      <c r="I130" s="2">
        <v>900</v>
      </c>
      <c r="J130" s="2" t="s">
        <v>17</v>
      </c>
      <c r="K130" s="2">
        <v>325020</v>
      </c>
      <c r="L130" s="2" t="s">
        <v>32</v>
      </c>
      <c r="M130" s="2">
        <v>0</v>
      </c>
      <c r="N130" s="2">
        <v>2125</v>
      </c>
      <c r="O130" s="2" t="s">
        <v>38</v>
      </c>
      <c r="P130" s="2" t="s">
        <v>21</v>
      </c>
    </row>
    <row r="131" spans="1:16" s="4" customFormat="1" x14ac:dyDescent="0.2">
      <c r="B131" s="7"/>
      <c r="D131" s="6">
        <f>SUM(D121:D130)</f>
        <v>5997.59</v>
      </c>
      <c r="E131" s="6">
        <f t="shared" ref="E131:F131" si="12">SUM(E121:E130)</f>
        <v>0</v>
      </c>
      <c r="F131" s="6">
        <f t="shared" si="12"/>
        <v>5997.59</v>
      </c>
      <c r="G131" s="16"/>
    </row>
    <row r="132" spans="1:16" x14ac:dyDescent="0.2">
      <c r="B132" s="3"/>
    </row>
    <row r="133" spans="1:16" x14ac:dyDescent="0.2">
      <c r="A133" s="2">
        <v>841</v>
      </c>
      <c r="B133" s="3">
        <v>43375</v>
      </c>
      <c r="C133" s="2">
        <v>3</v>
      </c>
      <c r="D133" s="5">
        <v>154</v>
      </c>
      <c r="E133" s="5">
        <v>30.8</v>
      </c>
      <c r="F133" s="5">
        <v>123.2</v>
      </c>
      <c r="G133" s="15" t="s">
        <v>47</v>
      </c>
      <c r="H133" s="2" t="s">
        <v>48</v>
      </c>
      <c r="I133" s="2">
        <v>723</v>
      </c>
      <c r="J133" s="2" t="s">
        <v>17</v>
      </c>
      <c r="K133" s="2">
        <v>325040</v>
      </c>
      <c r="L133" s="2" t="s">
        <v>49</v>
      </c>
      <c r="M133" s="2" t="s">
        <v>50</v>
      </c>
      <c r="N133" s="2">
        <v>2298</v>
      </c>
      <c r="O133" s="2" t="s">
        <v>51</v>
      </c>
      <c r="P133" s="2" t="s">
        <v>21</v>
      </c>
    </row>
    <row r="134" spans="1:16" x14ac:dyDescent="0.2">
      <c r="A134" s="2">
        <v>841</v>
      </c>
      <c r="B134" s="3">
        <v>43375</v>
      </c>
      <c r="C134" s="2">
        <v>3</v>
      </c>
      <c r="D134" s="5">
        <v>0.68</v>
      </c>
      <c r="E134" s="5">
        <v>0</v>
      </c>
      <c r="F134" s="5">
        <v>0.68</v>
      </c>
      <c r="G134" s="15" t="s">
        <v>47</v>
      </c>
      <c r="H134" s="2" t="s">
        <v>48</v>
      </c>
      <c r="I134" s="2">
        <v>723</v>
      </c>
      <c r="J134" s="2" t="s">
        <v>17</v>
      </c>
      <c r="K134" s="2">
        <v>121606</v>
      </c>
      <c r="L134" s="2">
        <v>0</v>
      </c>
      <c r="M134" s="2">
        <v>0</v>
      </c>
      <c r="N134" s="2">
        <v>2298</v>
      </c>
      <c r="O134" s="2" t="s">
        <v>51</v>
      </c>
      <c r="P134" s="2" t="s">
        <v>21</v>
      </c>
    </row>
    <row r="135" spans="1:16" x14ac:dyDescent="0.2">
      <c r="A135" s="2">
        <v>841</v>
      </c>
      <c r="B135" s="3">
        <v>43375</v>
      </c>
      <c r="C135" s="2">
        <v>3</v>
      </c>
      <c r="D135" s="5">
        <v>3.08</v>
      </c>
      <c r="E135" s="5">
        <v>0</v>
      </c>
      <c r="F135" s="5">
        <v>3.08</v>
      </c>
      <c r="G135" s="15" t="s">
        <v>47</v>
      </c>
      <c r="H135" s="2" t="s">
        <v>48</v>
      </c>
      <c r="I135" s="2">
        <v>723</v>
      </c>
      <c r="J135" s="2" t="s">
        <v>17</v>
      </c>
      <c r="K135" s="2">
        <v>325040</v>
      </c>
      <c r="L135" s="2" t="s">
        <v>49</v>
      </c>
      <c r="M135" s="2" t="s">
        <v>50</v>
      </c>
      <c r="N135" s="2">
        <v>2298</v>
      </c>
      <c r="O135" s="2" t="s">
        <v>51</v>
      </c>
      <c r="P135" s="2" t="s">
        <v>21</v>
      </c>
    </row>
    <row r="136" spans="1:16" x14ac:dyDescent="0.2">
      <c r="A136" s="2">
        <v>841</v>
      </c>
      <c r="B136" s="3">
        <v>43375</v>
      </c>
      <c r="C136" s="2">
        <v>3</v>
      </c>
      <c r="D136" s="5">
        <v>33.880000000000003</v>
      </c>
      <c r="E136" s="5">
        <v>0</v>
      </c>
      <c r="F136" s="5">
        <v>33.880000000000003</v>
      </c>
      <c r="G136" s="15" t="s">
        <v>47</v>
      </c>
      <c r="H136" s="2" t="s">
        <v>48</v>
      </c>
      <c r="I136" s="2">
        <v>723</v>
      </c>
      <c r="J136" s="2" t="s">
        <v>17</v>
      </c>
      <c r="K136" s="2">
        <v>121606</v>
      </c>
      <c r="L136" s="2">
        <v>0</v>
      </c>
      <c r="M136" s="2">
        <v>0</v>
      </c>
      <c r="N136" s="2">
        <v>2298</v>
      </c>
      <c r="O136" s="2" t="s">
        <v>51</v>
      </c>
      <c r="P136" s="2" t="s">
        <v>21</v>
      </c>
    </row>
    <row r="137" spans="1:16" x14ac:dyDescent="0.2">
      <c r="A137" s="2">
        <v>842</v>
      </c>
      <c r="B137" s="3">
        <v>43375</v>
      </c>
      <c r="C137" s="2">
        <v>3</v>
      </c>
      <c r="D137" s="5">
        <v>296</v>
      </c>
      <c r="E137" s="5">
        <v>0</v>
      </c>
      <c r="F137" s="5">
        <v>296</v>
      </c>
      <c r="G137" s="15" t="s">
        <v>52</v>
      </c>
      <c r="H137" s="2" t="s">
        <v>53</v>
      </c>
      <c r="I137" s="2">
        <v>722</v>
      </c>
      <c r="J137" s="2" t="s">
        <v>17</v>
      </c>
      <c r="K137" s="2">
        <v>325040</v>
      </c>
      <c r="L137" s="2" t="s">
        <v>49</v>
      </c>
      <c r="M137" s="2" t="s">
        <v>54</v>
      </c>
      <c r="N137" s="2">
        <v>2298</v>
      </c>
      <c r="O137" s="2" t="s">
        <v>51</v>
      </c>
      <c r="P137" s="2" t="s">
        <v>21</v>
      </c>
    </row>
    <row r="138" spans="1:16" x14ac:dyDescent="0.2">
      <c r="A138" s="2">
        <v>842</v>
      </c>
      <c r="B138" s="3">
        <v>43375</v>
      </c>
      <c r="C138" s="2">
        <v>3</v>
      </c>
      <c r="D138" s="5">
        <v>566</v>
      </c>
      <c r="E138" s="5">
        <v>0</v>
      </c>
      <c r="F138" s="5">
        <v>566</v>
      </c>
      <c r="G138" s="15" t="s">
        <v>52</v>
      </c>
      <c r="H138" s="2" t="s">
        <v>53</v>
      </c>
      <c r="I138" s="2">
        <v>722</v>
      </c>
      <c r="J138" s="2" t="s">
        <v>17</v>
      </c>
      <c r="K138" s="2">
        <v>325040</v>
      </c>
      <c r="L138" s="2" t="s">
        <v>49</v>
      </c>
      <c r="M138" s="2" t="s">
        <v>50</v>
      </c>
      <c r="N138" s="2">
        <v>2298</v>
      </c>
      <c r="O138" s="2" t="s">
        <v>51</v>
      </c>
      <c r="P138" s="2" t="s">
        <v>21</v>
      </c>
    </row>
    <row r="139" spans="1:16" x14ac:dyDescent="0.2">
      <c r="A139" s="2">
        <v>842</v>
      </c>
      <c r="B139" s="3">
        <v>43375</v>
      </c>
      <c r="C139" s="2">
        <v>3</v>
      </c>
      <c r="D139" s="5">
        <v>17.239999999999998</v>
      </c>
      <c r="E139" s="5">
        <v>0</v>
      </c>
      <c r="F139" s="5">
        <v>17.239999999999998</v>
      </c>
      <c r="G139" s="15" t="s">
        <v>52</v>
      </c>
      <c r="H139" s="2" t="s">
        <v>53</v>
      </c>
      <c r="I139" s="2">
        <v>722</v>
      </c>
      <c r="J139" s="2" t="s">
        <v>17</v>
      </c>
      <c r="K139" s="2">
        <v>325040</v>
      </c>
      <c r="L139" s="2" t="s">
        <v>49</v>
      </c>
      <c r="M139" s="2" t="s">
        <v>50</v>
      </c>
      <c r="N139" s="2">
        <v>2298</v>
      </c>
      <c r="O139" s="2" t="s">
        <v>51</v>
      </c>
      <c r="P139" s="2" t="s">
        <v>21</v>
      </c>
    </row>
    <row r="140" spans="1:16" x14ac:dyDescent="0.2">
      <c r="A140" s="2">
        <v>843</v>
      </c>
      <c r="B140" s="3">
        <v>43375</v>
      </c>
      <c r="C140" s="2">
        <v>3</v>
      </c>
      <c r="D140" s="5">
        <v>318</v>
      </c>
      <c r="E140" s="5">
        <v>63.6</v>
      </c>
      <c r="F140" s="5">
        <v>254.4</v>
      </c>
      <c r="G140" s="15" t="s">
        <v>55</v>
      </c>
      <c r="H140" s="2" t="s">
        <v>56</v>
      </c>
      <c r="I140" s="2">
        <v>720</v>
      </c>
      <c r="J140" s="2" t="s">
        <v>17</v>
      </c>
      <c r="K140" s="2">
        <v>325040</v>
      </c>
      <c r="L140" s="2" t="s">
        <v>49</v>
      </c>
      <c r="M140" s="2" t="s">
        <v>54</v>
      </c>
      <c r="N140" s="2">
        <v>2298</v>
      </c>
      <c r="O140" s="2" t="s">
        <v>51</v>
      </c>
      <c r="P140" s="2" t="s">
        <v>21</v>
      </c>
    </row>
    <row r="141" spans="1:16" x14ac:dyDescent="0.2">
      <c r="A141" s="2">
        <v>843</v>
      </c>
      <c r="B141" s="3">
        <v>43375</v>
      </c>
      <c r="C141" s="2">
        <v>3</v>
      </c>
      <c r="D141" s="5">
        <v>6.36</v>
      </c>
      <c r="E141" s="5">
        <v>0</v>
      </c>
      <c r="F141" s="5">
        <v>6.36</v>
      </c>
      <c r="G141" s="15" t="s">
        <v>55</v>
      </c>
      <c r="H141" s="2" t="s">
        <v>56</v>
      </c>
      <c r="I141" s="2">
        <v>720</v>
      </c>
      <c r="J141" s="2" t="s">
        <v>17</v>
      </c>
      <c r="K141" s="2">
        <v>325040</v>
      </c>
      <c r="L141" s="2" t="s">
        <v>49</v>
      </c>
      <c r="M141" s="2" t="s">
        <v>54</v>
      </c>
      <c r="N141" s="2">
        <v>2298</v>
      </c>
      <c r="O141" s="2" t="s">
        <v>51</v>
      </c>
      <c r="P141" s="2" t="s">
        <v>21</v>
      </c>
    </row>
    <row r="142" spans="1:16" x14ac:dyDescent="0.2">
      <c r="A142" s="2">
        <v>843</v>
      </c>
      <c r="B142" s="3">
        <v>43375</v>
      </c>
      <c r="C142" s="2">
        <v>3</v>
      </c>
      <c r="D142" s="5">
        <v>1.4</v>
      </c>
      <c r="E142" s="5">
        <v>0</v>
      </c>
      <c r="F142" s="5">
        <v>1.4</v>
      </c>
      <c r="G142" s="15" t="s">
        <v>55</v>
      </c>
      <c r="H142" s="2" t="s">
        <v>56</v>
      </c>
      <c r="I142" s="2">
        <v>720</v>
      </c>
      <c r="J142" s="2" t="s">
        <v>17</v>
      </c>
      <c r="K142" s="2">
        <v>121606</v>
      </c>
      <c r="L142" s="2">
        <v>0</v>
      </c>
      <c r="M142" s="2">
        <v>0</v>
      </c>
      <c r="N142" s="2">
        <v>2298</v>
      </c>
      <c r="O142" s="2" t="s">
        <v>51</v>
      </c>
      <c r="P142" s="2" t="s">
        <v>21</v>
      </c>
    </row>
    <row r="143" spans="1:16" x14ac:dyDescent="0.2">
      <c r="A143" s="2">
        <v>843</v>
      </c>
      <c r="B143" s="3">
        <v>43375</v>
      </c>
      <c r="C143" s="2">
        <v>3</v>
      </c>
      <c r="D143" s="5">
        <v>69.959999999999994</v>
      </c>
      <c r="E143" s="5">
        <v>0</v>
      </c>
      <c r="F143" s="5">
        <v>69.959999999999994</v>
      </c>
      <c r="G143" s="15" t="s">
        <v>55</v>
      </c>
      <c r="H143" s="2" t="s">
        <v>56</v>
      </c>
      <c r="I143" s="2">
        <v>720</v>
      </c>
      <c r="J143" s="2" t="s">
        <v>17</v>
      </c>
      <c r="K143" s="2">
        <v>121606</v>
      </c>
      <c r="L143" s="2">
        <v>0</v>
      </c>
      <c r="M143" s="2">
        <v>0</v>
      </c>
      <c r="N143" s="2">
        <v>2298</v>
      </c>
      <c r="O143" s="2" t="s">
        <v>51</v>
      </c>
      <c r="P143" s="2" t="s">
        <v>21</v>
      </c>
    </row>
    <row r="144" spans="1:16" x14ac:dyDescent="0.2">
      <c r="A144" s="2">
        <v>845</v>
      </c>
      <c r="B144" s="3">
        <v>43375</v>
      </c>
      <c r="C144" s="2">
        <v>3</v>
      </c>
      <c r="D144" s="5">
        <v>24.79</v>
      </c>
      <c r="E144" s="5">
        <v>0</v>
      </c>
      <c r="F144" s="5">
        <v>24.79</v>
      </c>
      <c r="G144" s="15" t="s">
        <v>15</v>
      </c>
      <c r="H144" s="2" t="s">
        <v>60</v>
      </c>
      <c r="I144" s="2">
        <v>740</v>
      </c>
      <c r="J144" s="2" t="s">
        <v>17</v>
      </c>
      <c r="K144" s="2">
        <v>325057</v>
      </c>
      <c r="L144" s="2" t="s">
        <v>28</v>
      </c>
      <c r="M144" s="2">
        <v>0</v>
      </c>
      <c r="N144" s="2">
        <v>2298</v>
      </c>
      <c r="O144" s="2" t="s">
        <v>51</v>
      </c>
      <c r="P144" s="2" t="s">
        <v>21</v>
      </c>
    </row>
    <row r="145" spans="1:16" x14ac:dyDescent="0.2">
      <c r="A145" s="2">
        <v>867</v>
      </c>
      <c r="B145" s="3">
        <v>43389</v>
      </c>
      <c r="C145" s="2">
        <v>3</v>
      </c>
      <c r="D145" s="5">
        <v>257.60000000000002</v>
      </c>
      <c r="E145" s="5">
        <v>0</v>
      </c>
      <c r="F145" s="5">
        <v>257.60000000000002</v>
      </c>
      <c r="G145" s="15" t="s">
        <v>107</v>
      </c>
      <c r="H145" s="2" t="s">
        <v>108</v>
      </c>
      <c r="I145" s="2">
        <v>751</v>
      </c>
      <c r="J145" s="2" t="s">
        <v>17</v>
      </c>
      <c r="K145" s="2">
        <v>330000</v>
      </c>
      <c r="L145" s="2" t="s">
        <v>109</v>
      </c>
      <c r="M145" s="2" t="s">
        <v>110</v>
      </c>
      <c r="N145" s="2">
        <v>2298</v>
      </c>
      <c r="O145" s="2" t="s">
        <v>51</v>
      </c>
      <c r="P145" s="2" t="s">
        <v>21</v>
      </c>
    </row>
    <row r="146" spans="1:16" x14ac:dyDescent="0.2">
      <c r="A146" s="2">
        <v>871</v>
      </c>
      <c r="B146" s="3">
        <v>43389</v>
      </c>
      <c r="C146" s="2">
        <v>3</v>
      </c>
      <c r="D146" s="5">
        <v>134</v>
      </c>
      <c r="E146" s="5">
        <v>0</v>
      </c>
      <c r="F146" s="5">
        <v>134</v>
      </c>
      <c r="G146" s="15" t="s">
        <v>116</v>
      </c>
      <c r="H146" s="2" t="s">
        <v>117</v>
      </c>
      <c r="I146" s="2">
        <v>752</v>
      </c>
      <c r="J146" s="2" t="s">
        <v>17</v>
      </c>
      <c r="K146" s="2">
        <v>325040</v>
      </c>
      <c r="L146" s="2" t="s">
        <v>49</v>
      </c>
      <c r="M146" s="2" t="s">
        <v>54</v>
      </c>
      <c r="N146" s="2">
        <v>2298</v>
      </c>
      <c r="O146" s="2" t="s">
        <v>51</v>
      </c>
      <c r="P146" s="2" t="s">
        <v>21</v>
      </c>
    </row>
    <row r="147" spans="1:16" ht="24" x14ac:dyDescent="0.2">
      <c r="A147" s="2">
        <v>872</v>
      </c>
      <c r="B147" s="3">
        <v>43389</v>
      </c>
      <c r="C147" s="2">
        <v>3</v>
      </c>
      <c r="D147" s="5">
        <v>491.8</v>
      </c>
      <c r="E147" s="5">
        <v>0</v>
      </c>
      <c r="F147" s="5">
        <v>491.8</v>
      </c>
      <c r="G147" s="15" t="s">
        <v>118</v>
      </c>
      <c r="H147" s="2" t="s">
        <v>119</v>
      </c>
      <c r="I147" s="2">
        <v>746</v>
      </c>
      <c r="J147" s="2" t="s">
        <v>17</v>
      </c>
      <c r="K147" s="2">
        <v>330000</v>
      </c>
      <c r="L147" s="2" t="s">
        <v>120</v>
      </c>
      <c r="M147" s="2" t="s">
        <v>121</v>
      </c>
      <c r="N147" s="2">
        <v>2298</v>
      </c>
      <c r="O147" s="2" t="s">
        <v>51</v>
      </c>
      <c r="P147" s="2" t="s">
        <v>21</v>
      </c>
    </row>
    <row r="148" spans="1:16" x14ac:dyDescent="0.2">
      <c r="A148" s="2">
        <v>890</v>
      </c>
      <c r="B148" s="3">
        <v>43402</v>
      </c>
      <c r="C148" s="2">
        <v>3</v>
      </c>
      <c r="D148" s="5">
        <v>12.96</v>
      </c>
      <c r="E148" s="5">
        <v>0</v>
      </c>
      <c r="F148" s="5">
        <v>12.96</v>
      </c>
      <c r="G148" s="15" t="s">
        <v>15</v>
      </c>
      <c r="H148" s="2" t="s">
        <v>148</v>
      </c>
      <c r="I148" s="2">
        <v>797</v>
      </c>
      <c r="J148" s="2" t="s">
        <v>17</v>
      </c>
      <c r="K148" s="2">
        <v>325057</v>
      </c>
      <c r="L148" s="2" t="s">
        <v>28</v>
      </c>
      <c r="M148" s="2">
        <v>0</v>
      </c>
      <c r="N148" s="2">
        <v>2298</v>
      </c>
      <c r="O148" s="2" t="s">
        <v>51</v>
      </c>
      <c r="P148" s="2" t="s">
        <v>21</v>
      </c>
    </row>
    <row r="149" spans="1:16" x14ac:dyDescent="0.2">
      <c r="A149" s="2">
        <v>913</v>
      </c>
      <c r="B149" s="3">
        <v>43409</v>
      </c>
      <c r="C149" s="2">
        <v>3</v>
      </c>
      <c r="D149" s="5">
        <v>120</v>
      </c>
      <c r="E149" s="5">
        <v>24</v>
      </c>
      <c r="F149" s="5">
        <v>96</v>
      </c>
      <c r="G149" s="15" t="s">
        <v>186</v>
      </c>
      <c r="H149" s="2" t="s">
        <v>187</v>
      </c>
      <c r="I149" s="2">
        <v>832</v>
      </c>
      <c r="J149" s="2" t="s">
        <v>17</v>
      </c>
      <c r="K149" s="2">
        <v>325040</v>
      </c>
      <c r="L149" s="2" t="s">
        <v>188</v>
      </c>
      <c r="M149" s="2">
        <v>0</v>
      </c>
      <c r="N149" s="2">
        <v>2298</v>
      </c>
      <c r="O149" s="2" t="s">
        <v>51</v>
      </c>
      <c r="P149" s="2" t="s">
        <v>21</v>
      </c>
    </row>
    <row r="150" spans="1:16" ht="24" x14ac:dyDescent="0.2">
      <c r="A150" s="2">
        <v>916</v>
      </c>
      <c r="B150" s="3">
        <v>43409</v>
      </c>
      <c r="C150" s="2">
        <v>3</v>
      </c>
      <c r="D150" s="5">
        <v>4098.3599999999997</v>
      </c>
      <c r="E150" s="5">
        <v>0</v>
      </c>
      <c r="F150" s="5">
        <v>4098.3599999999997</v>
      </c>
      <c r="G150" s="15" t="s">
        <v>88</v>
      </c>
      <c r="H150" s="2" t="s">
        <v>193</v>
      </c>
      <c r="I150" s="2">
        <v>808</v>
      </c>
      <c r="J150" s="2" t="s">
        <v>17</v>
      </c>
      <c r="K150" s="2">
        <v>330000</v>
      </c>
      <c r="L150" s="2" t="s">
        <v>194</v>
      </c>
      <c r="M150" s="2" t="s">
        <v>195</v>
      </c>
      <c r="N150" s="2">
        <v>2298</v>
      </c>
      <c r="O150" s="2" t="s">
        <v>51</v>
      </c>
      <c r="P150" s="2" t="s">
        <v>21</v>
      </c>
    </row>
    <row r="151" spans="1:16" ht="24" x14ac:dyDescent="0.2">
      <c r="A151" s="2">
        <v>917</v>
      </c>
      <c r="B151" s="3">
        <v>43409</v>
      </c>
      <c r="C151" s="2">
        <v>3</v>
      </c>
      <c r="D151" s="5">
        <v>4098.3599999999997</v>
      </c>
      <c r="E151" s="5">
        <v>0</v>
      </c>
      <c r="F151" s="5">
        <v>4098.3599999999997</v>
      </c>
      <c r="G151" s="15" t="s">
        <v>88</v>
      </c>
      <c r="H151" s="2" t="s">
        <v>196</v>
      </c>
      <c r="I151" s="2">
        <v>818</v>
      </c>
      <c r="J151" s="2" t="s">
        <v>17</v>
      </c>
      <c r="K151" s="2">
        <v>330000</v>
      </c>
      <c r="L151" s="2" t="s">
        <v>18</v>
      </c>
      <c r="M151" s="2" t="s">
        <v>197</v>
      </c>
      <c r="N151" s="2">
        <v>2298</v>
      </c>
      <c r="O151" s="2" t="s">
        <v>51</v>
      </c>
      <c r="P151" s="2" t="s">
        <v>21</v>
      </c>
    </row>
    <row r="152" spans="1:16" x14ac:dyDescent="0.2">
      <c r="A152" s="2">
        <v>919</v>
      </c>
      <c r="B152" s="3">
        <v>43409</v>
      </c>
      <c r="C152" s="2">
        <v>3</v>
      </c>
      <c r="D152" s="5">
        <v>800</v>
      </c>
      <c r="E152" s="5">
        <v>0</v>
      </c>
      <c r="F152" s="5">
        <v>800</v>
      </c>
      <c r="G152" s="15" t="s">
        <v>200</v>
      </c>
      <c r="H152" s="2" t="s">
        <v>201</v>
      </c>
      <c r="I152" s="2">
        <v>779</v>
      </c>
      <c r="J152" s="2" t="s">
        <v>17</v>
      </c>
      <c r="K152" s="2">
        <v>330000</v>
      </c>
      <c r="L152" s="2" t="s">
        <v>80</v>
      </c>
      <c r="M152" s="2" t="s">
        <v>81</v>
      </c>
      <c r="N152" s="2">
        <v>2298</v>
      </c>
      <c r="O152" s="2" t="s">
        <v>51</v>
      </c>
      <c r="P152" s="2" t="s">
        <v>21</v>
      </c>
    </row>
    <row r="153" spans="1:16" x14ac:dyDescent="0.2">
      <c r="A153" s="2">
        <v>922</v>
      </c>
      <c r="B153" s="3">
        <v>43409</v>
      </c>
      <c r="C153" s="2">
        <v>3</v>
      </c>
      <c r="D153" s="5">
        <v>149.94999999999999</v>
      </c>
      <c r="E153" s="5">
        <v>0</v>
      </c>
      <c r="F153" s="5">
        <v>149.94999999999999</v>
      </c>
      <c r="G153" s="15" t="s">
        <v>204</v>
      </c>
      <c r="H153" s="2" t="s">
        <v>205</v>
      </c>
      <c r="I153" s="2">
        <v>799</v>
      </c>
      <c r="J153" s="2" t="s">
        <v>17</v>
      </c>
      <c r="K153" s="2">
        <v>325015</v>
      </c>
      <c r="L153" s="2" t="s">
        <v>28</v>
      </c>
      <c r="M153" s="2">
        <v>0</v>
      </c>
      <c r="N153" s="2">
        <v>2298</v>
      </c>
      <c r="O153" s="2" t="s">
        <v>51</v>
      </c>
      <c r="P153" s="2" t="s">
        <v>21</v>
      </c>
    </row>
    <row r="154" spans="1:16" ht="24" x14ac:dyDescent="0.2">
      <c r="A154" s="2">
        <v>926</v>
      </c>
      <c r="B154" s="3">
        <v>43409</v>
      </c>
      <c r="C154" s="2">
        <v>3</v>
      </c>
      <c r="D154" s="5">
        <v>100</v>
      </c>
      <c r="E154" s="5">
        <v>0</v>
      </c>
      <c r="F154" s="5">
        <v>100</v>
      </c>
      <c r="G154" s="15" t="s">
        <v>209</v>
      </c>
      <c r="H154" s="2" t="s">
        <v>210</v>
      </c>
      <c r="I154" s="2">
        <v>805</v>
      </c>
      <c r="J154" s="2" t="s">
        <v>17</v>
      </c>
      <c r="K154" s="2">
        <v>330000</v>
      </c>
      <c r="L154" s="2" t="s">
        <v>109</v>
      </c>
      <c r="M154" s="2" t="s">
        <v>110</v>
      </c>
      <c r="N154" s="2">
        <v>2298</v>
      </c>
      <c r="O154" s="2" t="s">
        <v>51</v>
      </c>
      <c r="P154" s="2" t="s">
        <v>21</v>
      </c>
    </row>
    <row r="155" spans="1:16" x14ac:dyDescent="0.2">
      <c r="A155" s="2">
        <v>932</v>
      </c>
      <c r="B155" s="3">
        <v>43409</v>
      </c>
      <c r="C155" s="2">
        <v>3</v>
      </c>
      <c r="D155" s="5">
        <v>4.8</v>
      </c>
      <c r="E155" s="5">
        <v>0</v>
      </c>
      <c r="F155" s="5">
        <v>4.8</v>
      </c>
      <c r="G155" s="15" t="s">
        <v>218</v>
      </c>
      <c r="H155" s="2" t="s">
        <v>187</v>
      </c>
      <c r="I155" s="2">
        <v>815</v>
      </c>
      <c r="J155" s="2" t="s">
        <v>17</v>
      </c>
      <c r="K155" s="2">
        <v>325040</v>
      </c>
      <c r="L155" s="2" t="s">
        <v>188</v>
      </c>
      <c r="M155" s="2">
        <v>0</v>
      </c>
      <c r="N155" s="2">
        <v>2298</v>
      </c>
      <c r="O155" s="2" t="s">
        <v>51</v>
      </c>
      <c r="P155" s="2" t="s">
        <v>21</v>
      </c>
    </row>
    <row r="156" spans="1:16" x14ac:dyDescent="0.2">
      <c r="A156" s="2">
        <v>932</v>
      </c>
      <c r="B156" s="3">
        <v>43409</v>
      </c>
      <c r="C156" s="2">
        <v>3</v>
      </c>
      <c r="D156" s="5">
        <v>26.4</v>
      </c>
      <c r="E156" s="5">
        <v>0</v>
      </c>
      <c r="F156" s="5">
        <v>26.4</v>
      </c>
      <c r="G156" s="15" t="s">
        <v>218</v>
      </c>
      <c r="H156" s="2" t="s">
        <v>187</v>
      </c>
      <c r="I156" s="2">
        <v>815</v>
      </c>
      <c r="J156" s="2" t="s">
        <v>17</v>
      </c>
      <c r="K156" s="2">
        <v>121606</v>
      </c>
      <c r="L156" s="2">
        <v>0</v>
      </c>
      <c r="M156" s="2">
        <v>0</v>
      </c>
      <c r="N156" s="2">
        <v>2298</v>
      </c>
      <c r="O156" s="2" t="s">
        <v>51</v>
      </c>
      <c r="P156" s="2" t="s">
        <v>21</v>
      </c>
    </row>
    <row r="157" spans="1:16" x14ac:dyDescent="0.2">
      <c r="A157" s="2">
        <v>932</v>
      </c>
      <c r="B157" s="3">
        <v>43409</v>
      </c>
      <c r="C157" s="2">
        <v>3</v>
      </c>
      <c r="D157" s="5">
        <v>120</v>
      </c>
      <c r="E157" s="5">
        <v>24</v>
      </c>
      <c r="F157" s="5">
        <v>96</v>
      </c>
      <c r="G157" s="15" t="s">
        <v>218</v>
      </c>
      <c r="H157" s="2" t="s">
        <v>187</v>
      </c>
      <c r="I157" s="2">
        <v>815</v>
      </c>
      <c r="J157" s="2" t="s">
        <v>17</v>
      </c>
      <c r="K157" s="2">
        <v>325040</v>
      </c>
      <c r="L157" s="2" t="s">
        <v>188</v>
      </c>
      <c r="M157" s="2">
        <v>0</v>
      </c>
      <c r="N157" s="2">
        <v>2298</v>
      </c>
      <c r="O157" s="2" t="s">
        <v>51</v>
      </c>
      <c r="P157" s="2" t="s">
        <v>21</v>
      </c>
    </row>
    <row r="158" spans="1:16" x14ac:dyDescent="0.2">
      <c r="A158" s="2">
        <v>932</v>
      </c>
      <c r="B158" s="3">
        <v>43409</v>
      </c>
      <c r="C158" s="2">
        <v>3</v>
      </c>
      <c r="D158" s="5">
        <v>1.06</v>
      </c>
      <c r="E158" s="5">
        <v>0</v>
      </c>
      <c r="F158" s="5">
        <v>1.06</v>
      </c>
      <c r="G158" s="15" t="s">
        <v>218</v>
      </c>
      <c r="H158" s="2" t="s">
        <v>187</v>
      </c>
      <c r="I158" s="2">
        <v>815</v>
      </c>
      <c r="J158" s="2" t="s">
        <v>17</v>
      </c>
      <c r="K158" s="2">
        <v>121606</v>
      </c>
      <c r="L158" s="2">
        <v>0</v>
      </c>
      <c r="M158" s="2">
        <v>0</v>
      </c>
      <c r="N158" s="2">
        <v>2298</v>
      </c>
      <c r="O158" s="2" t="s">
        <v>51</v>
      </c>
      <c r="P158" s="2" t="s">
        <v>21</v>
      </c>
    </row>
    <row r="159" spans="1:16" x14ac:dyDescent="0.2">
      <c r="A159" s="2">
        <v>933</v>
      </c>
      <c r="B159" s="3">
        <v>43409</v>
      </c>
      <c r="C159" s="2">
        <v>3</v>
      </c>
      <c r="D159" s="5">
        <v>90</v>
      </c>
      <c r="E159" s="5">
        <v>18</v>
      </c>
      <c r="F159" s="5">
        <v>72</v>
      </c>
      <c r="G159" s="15" t="s">
        <v>219</v>
      </c>
      <c r="H159" s="2" t="s">
        <v>187</v>
      </c>
      <c r="I159" s="2">
        <v>814</v>
      </c>
      <c r="J159" s="2" t="s">
        <v>17</v>
      </c>
      <c r="K159" s="2">
        <v>325040</v>
      </c>
      <c r="L159" s="2" t="s">
        <v>188</v>
      </c>
      <c r="M159" s="2">
        <v>0</v>
      </c>
      <c r="N159" s="2">
        <v>2298</v>
      </c>
      <c r="O159" s="2" t="s">
        <v>51</v>
      </c>
      <c r="P159" s="2" t="s">
        <v>21</v>
      </c>
    </row>
    <row r="160" spans="1:16" x14ac:dyDescent="0.2">
      <c r="A160" s="2">
        <v>933</v>
      </c>
      <c r="B160" s="3">
        <v>43409</v>
      </c>
      <c r="C160" s="2">
        <v>3</v>
      </c>
      <c r="D160" s="5">
        <v>0.79</v>
      </c>
      <c r="E160" s="5">
        <v>0</v>
      </c>
      <c r="F160" s="5">
        <v>0.79</v>
      </c>
      <c r="G160" s="15" t="s">
        <v>219</v>
      </c>
      <c r="H160" s="2" t="s">
        <v>187</v>
      </c>
      <c r="I160" s="2">
        <v>814</v>
      </c>
      <c r="J160" s="2" t="s">
        <v>17</v>
      </c>
      <c r="K160" s="2">
        <v>121606</v>
      </c>
      <c r="L160" s="2">
        <v>0</v>
      </c>
      <c r="M160" s="2">
        <v>0</v>
      </c>
      <c r="N160" s="2">
        <v>2298</v>
      </c>
      <c r="O160" s="2" t="s">
        <v>51</v>
      </c>
      <c r="P160" s="2" t="s">
        <v>21</v>
      </c>
    </row>
    <row r="161" spans="1:16" x14ac:dyDescent="0.2">
      <c r="A161" s="2">
        <v>933</v>
      </c>
      <c r="B161" s="3">
        <v>43409</v>
      </c>
      <c r="C161" s="2">
        <v>3</v>
      </c>
      <c r="D161" s="5">
        <v>3.6</v>
      </c>
      <c r="E161" s="5">
        <v>0</v>
      </c>
      <c r="F161" s="5">
        <v>3.6</v>
      </c>
      <c r="G161" s="15" t="s">
        <v>219</v>
      </c>
      <c r="H161" s="2" t="s">
        <v>187</v>
      </c>
      <c r="I161" s="2">
        <v>814</v>
      </c>
      <c r="J161" s="2" t="s">
        <v>17</v>
      </c>
      <c r="K161" s="2">
        <v>325040</v>
      </c>
      <c r="L161" s="2" t="s">
        <v>188</v>
      </c>
      <c r="M161" s="2">
        <v>0</v>
      </c>
      <c r="N161" s="2">
        <v>2298</v>
      </c>
      <c r="O161" s="2" t="s">
        <v>51</v>
      </c>
      <c r="P161" s="2" t="s">
        <v>21</v>
      </c>
    </row>
    <row r="162" spans="1:16" x14ac:dyDescent="0.2">
      <c r="A162" s="2">
        <v>933</v>
      </c>
      <c r="B162" s="3">
        <v>43409</v>
      </c>
      <c r="C162" s="2">
        <v>3</v>
      </c>
      <c r="D162" s="5">
        <v>19.8</v>
      </c>
      <c r="E162" s="5">
        <v>0</v>
      </c>
      <c r="F162" s="5">
        <v>19.8</v>
      </c>
      <c r="G162" s="15" t="s">
        <v>219</v>
      </c>
      <c r="H162" s="2" t="s">
        <v>187</v>
      </c>
      <c r="I162" s="2">
        <v>814</v>
      </c>
      <c r="J162" s="2" t="s">
        <v>17</v>
      </c>
      <c r="K162" s="2">
        <v>121606</v>
      </c>
      <c r="L162" s="2">
        <v>0</v>
      </c>
      <c r="M162" s="2">
        <v>0</v>
      </c>
      <c r="N162" s="2">
        <v>2298</v>
      </c>
      <c r="O162" s="2" t="s">
        <v>51</v>
      </c>
      <c r="P162" s="2" t="s">
        <v>21</v>
      </c>
    </row>
    <row r="163" spans="1:16" x14ac:dyDescent="0.2">
      <c r="A163" s="2">
        <v>934</v>
      </c>
      <c r="B163" s="3">
        <v>43409</v>
      </c>
      <c r="C163" s="2">
        <v>3</v>
      </c>
      <c r="D163" s="5">
        <v>10</v>
      </c>
      <c r="E163" s="5">
        <v>0</v>
      </c>
      <c r="F163" s="5">
        <v>10</v>
      </c>
      <c r="G163" s="15" t="s">
        <v>220</v>
      </c>
      <c r="H163" s="2" t="s">
        <v>187</v>
      </c>
      <c r="I163" s="2">
        <v>813</v>
      </c>
      <c r="J163" s="2" t="s">
        <v>17</v>
      </c>
      <c r="K163" s="2">
        <v>325040</v>
      </c>
      <c r="L163" s="2" t="s">
        <v>188</v>
      </c>
      <c r="M163" s="2">
        <v>0</v>
      </c>
      <c r="N163" s="2">
        <v>2298</v>
      </c>
      <c r="O163" s="2" t="s">
        <v>51</v>
      </c>
      <c r="P163" s="2" t="s">
        <v>21</v>
      </c>
    </row>
    <row r="164" spans="1:16" x14ac:dyDescent="0.2">
      <c r="A164" s="2">
        <v>934</v>
      </c>
      <c r="B164" s="3">
        <v>43409</v>
      </c>
      <c r="C164" s="2">
        <v>3</v>
      </c>
      <c r="D164" s="5">
        <v>55</v>
      </c>
      <c r="E164" s="5">
        <v>0</v>
      </c>
      <c r="F164" s="5">
        <v>55</v>
      </c>
      <c r="G164" s="15" t="s">
        <v>220</v>
      </c>
      <c r="H164" s="2" t="s">
        <v>187</v>
      </c>
      <c r="I164" s="2">
        <v>813</v>
      </c>
      <c r="J164" s="2" t="s">
        <v>17</v>
      </c>
      <c r="K164" s="2">
        <v>121606</v>
      </c>
      <c r="L164" s="2">
        <v>0</v>
      </c>
      <c r="M164" s="2">
        <v>0</v>
      </c>
      <c r="N164" s="2">
        <v>2298</v>
      </c>
      <c r="O164" s="2" t="s">
        <v>51</v>
      </c>
      <c r="P164" s="2" t="s">
        <v>21</v>
      </c>
    </row>
    <row r="165" spans="1:16" x14ac:dyDescent="0.2">
      <c r="A165" s="2">
        <v>934</v>
      </c>
      <c r="B165" s="3">
        <v>43409</v>
      </c>
      <c r="C165" s="2">
        <v>3</v>
      </c>
      <c r="D165" s="5">
        <v>250</v>
      </c>
      <c r="E165" s="5">
        <v>50</v>
      </c>
      <c r="F165" s="5">
        <v>200</v>
      </c>
      <c r="G165" s="15" t="s">
        <v>220</v>
      </c>
      <c r="H165" s="2" t="s">
        <v>187</v>
      </c>
      <c r="I165" s="2">
        <v>813</v>
      </c>
      <c r="J165" s="2" t="s">
        <v>17</v>
      </c>
      <c r="K165" s="2">
        <v>325040</v>
      </c>
      <c r="L165" s="2" t="s">
        <v>188</v>
      </c>
      <c r="M165" s="2">
        <v>0</v>
      </c>
      <c r="N165" s="2">
        <v>2298</v>
      </c>
      <c r="O165" s="2" t="s">
        <v>51</v>
      </c>
      <c r="P165" s="2" t="s">
        <v>21</v>
      </c>
    </row>
    <row r="166" spans="1:16" x14ac:dyDescent="0.2">
      <c r="A166" s="2">
        <v>934</v>
      </c>
      <c r="B166" s="3">
        <v>43409</v>
      </c>
      <c r="C166" s="2">
        <v>3</v>
      </c>
      <c r="D166" s="5">
        <v>2.2000000000000002</v>
      </c>
      <c r="E166" s="5">
        <v>0</v>
      </c>
      <c r="F166" s="5">
        <v>2.2000000000000002</v>
      </c>
      <c r="G166" s="15" t="s">
        <v>220</v>
      </c>
      <c r="H166" s="2" t="s">
        <v>187</v>
      </c>
      <c r="I166" s="2">
        <v>813</v>
      </c>
      <c r="J166" s="2" t="s">
        <v>17</v>
      </c>
      <c r="K166" s="2">
        <v>121606</v>
      </c>
      <c r="L166" s="2">
        <v>0</v>
      </c>
      <c r="M166" s="2">
        <v>0</v>
      </c>
      <c r="N166" s="2">
        <v>2298</v>
      </c>
      <c r="O166" s="2" t="s">
        <v>51</v>
      </c>
      <c r="P166" s="2" t="s">
        <v>21</v>
      </c>
    </row>
    <row r="167" spans="1:16" x14ac:dyDescent="0.2">
      <c r="A167" s="2">
        <v>937</v>
      </c>
      <c r="B167" s="3">
        <v>43409</v>
      </c>
      <c r="C167" s="2">
        <v>3</v>
      </c>
      <c r="D167" s="5">
        <v>326.38</v>
      </c>
      <c r="E167" s="5">
        <v>0</v>
      </c>
      <c r="F167" s="5">
        <v>326.38</v>
      </c>
      <c r="G167" s="15" t="s">
        <v>225</v>
      </c>
      <c r="H167" s="2" t="s">
        <v>226</v>
      </c>
      <c r="I167" s="2">
        <v>810</v>
      </c>
      <c r="J167" s="2" t="s">
        <v>63</v>
      </c>
      <c r="K167" s="2">
        <v>240007</v>
      </c>
      <c r="L167" s="2">
        <v>0</v>
      </c>
      <c r="M167" s="2">
        <v>0</v>
      </c>
      <c r="N167" s="2">
        <v>2298</v>
      </c>
      <c r="O167" s="2" t="s">
        <v>51</v>
      </c>
      <c r="P167" s="2" t="s">
        <v>21</v>
      </c>
    </row>
    <row r="168" spans="1:16" x14ac:dyDescent="0.2">
      <c r="A168" s="2">
        <v>940</v>
      </c>
      <c r="B168" s="3">
        <v>43409</v>
      </c>
      <c r="C168" s="2">
        <v>3</v>
      </c>
      <c r="D168" s="5">
        <v>180</v>
      </c>
      <c r="E168" s="5">
        <v>36</v>
      </c>
      <c r="F168" s="5">
        <v>144</v>
      </c>
      <c r="G168" s="15" t="s">
        <v>230</v>
      </c>
      <c r="H168" s="2" t="s">
        <v>231</v>
      </c>
      <c r="I168" s="2">
        <v>806</v>
      </c>
      <c r="J168" s="2" t="s">
        <v>17</v>
      </c>
      <c r="K168" s="2">
        <v>325040</v>
      </c>
      <c r="L168" s="2" t="s">
        <v>188</v>
      </c>
      <c r="M168" s="2">
        <v>0</v>
      </c>
      <c r="N168" s="2">
        <v>2298</v>
      </c>
      <c r="O168" s="2" t="s">
        <v>51</v>
      </c>
      <c r="P168" s="2" t="s">
        <v>21</v>
      </c>
    </row>
    <row r="169" spans="1:16" x14ac:dyDescent="0.2">
      <c r="A169" s="2">
        <v>940</v>
      </c>
      <c r="B169" s="3">
        <v>43409</v>
      </c>
      <c r="C169" s="2">
        <v>3</v>
      </c>
      <c r="D169" s="5">
        <v>1.58</v>
      </c>
      <c r="E169" s="5">
        <v>0</v>
      </c>
      <c r="F169" s="5">
        <v>1.58</v>
      </c>
      <c r="G169" s="15" t="s">
        <v>230</v>
      </c>
      <c r="H169" s="2" t="s">
        <v>231</v>
      </c>
      <c r="I169" s="2">
        <v>806</v>
      </c>
      <c r="J169" s="2" t="s">
        <v>17</v>
      </c>
      <c r="K169" s="2">
        <v>121606</v>
      </c>
      <c r="L169" s="2">
        <v>0</v>
      </c>
      <c r="M169" s="2">
        <v>0</v>
      </c>
      <c r="N169" s="2">
        <v>2298</v>
      </c>
      <c r="O169" s="2" t="s">
        <v>51</v>
      </c>
      <c r="P169" s="2" t="s">
        <v>21</v>
      </c>
    </row>
    <row r="170" spans="1:16" x14ac:dyDescent="0.2">
      <c r="A170" s="2">
        <v>940</v>
      </c>
      <c r="B170" s="3">
        <v>43409</v>
      </c>
      <c r="C170" s="2">
        <v>3</v>
      </c>
      <c r="D170" s="5">
        <v>7.2</v>
      </c>
      <c r="E170" s="5">
        <v>0</v>
      </c>
      <c r="F170" s="5">
        <v>7.2</v>
      </c>
      <c r="G170" s="15" t="s">
        <v>230</v>
      </c>
      <c r="H170" s="2" t="s">
        <v>231</v>
      </c>
      <c r="I170" s="2">
        <v>806</v>
      </c>
      <c r="J170" s="2" t="s">
        <v>17</v>
      </c>
      <c r="K170" s="2">
        <v>325040</v>
      </c>
      <c r="L170" s="2" t="s">
        <v>188</v>
      </c>
      <c r="M170" s="2">
        <v>0</v>
      </c>
      <c r="N170" s="2">
        <v>2298</v>
      </c>
      <c r="O170" s="2" t="s">
        <v>51</v>
      </c>
      <c r="P170" s="2" t="s">
        <v>21</v>
      </c>
    </row>
    <row r="171" spans="1:16" x14ac:dyDescent="0.2">
      <c r="A171" s="2">
        <v>940</v>
      </c>
      <c r="B171" s="3">
        <v>43409</v>
      </c>
      <c r="C171" s="2">
        <v>3</v>
      </c>
      <c r="D171" s="5">
        <v>39.6</v>
      </c>
      <c r="E171" s="5">
        <v>0</v>
      </c>
      <c r="F171" s="5">
        <v>39.6</v>
      </c>
      <c r="G171" s="15" t="s">
        <v>230</v>
      </c>
      <c r="H171" s="2" t="s">
        <v>231</v>
      </c>
      <c r="I171" s="2">
        <v>806</v>
      </c>
      <c r="J171" s="2" t="s">
        <v>17</v>
      </c>
      <c r="K171" s="2">
        <v>121606</v>
      </c>
      <c r="L171" s="2">
        <v>0</v>
      </c>
      <c r="M171" s="2">
        <v>0</v>
      </c>
      <c r="N171" s="2">
        <v>2298</v>
      </c>
      <c r="O171" s="2" t="s">
        <v>51</v>
      </c>
      <c r="P171" s="2" t="s">
        <v>21</v>
      </c>
    </row>
    <row r="172" spans="1:16" ht="24" x14ac:dyDescent="0.2">
      <c r="A172" s="2">
        <v>943</v>
      </c>
      <c r="B172" s="3">
        <v>43418</v>
      </c>
      <c r="C172" s="2">
        <v>3</v>
      </c>
      <c r="D172" s="5">
        <v>3483.61</v>
      </c>
      <c r="E172" s="5">
        <v>0</v>
      </c>
      <c r="F172" s="5">
        <v>3483.61</v>
      </c>
      <c r="G172" s="15" t="s">
        <v>88</v>
      </c>
      <c r="H172" s="2" t="s">
        <v>235</v>
      </c>
      <c r="I172" s="2">
        <v>851</v>
      </c>
      <c r="J172" s="2" t="s">
        <v>17</v>
      </c>
      <c r="K172" s="2">
        <v>312029</v>
      </c>
      <c r="L172" s="2" t="s">
        <v>28</v>
      </c>
      <c r="M172" s="2">
        <v>0</v>
      </c>
      <c r="N172" s="2">
        <v>2298</v>
      </c>
      <c r="O172" s="2" t="s">
        <v>51</v>
      </c>
      <c r="P172" s="2" t="s">
        <v>21</v>
      </c>
    </row>
    <row r="173" spans="1:16" ht="24" x14ac:dyDescent="0.2">
      <c r="A173" s="2">
        <v>943</v>
      </c>
      <c r="B173" s="3">
        <v>43418</v>
      </c>
      <c r="C173" s="2">
        <v>3</v>
      </c>
      <c r="D173" s="5">
        <v>8000</v>
      </c>
      <c r="E173" s="5">
        <v>0</v>
      </c>
      <c r="F173" s="5">
        <v>8000</v>
      </c>
      <c r="G173" s="15" t="s">
        <v>88</v>
      </c>
      <c r="H173" s="2" t="s">
        <v>235</v>
      </c>
      <c r="I173" s="2">
        <v>851</v>
      </c>
      <c r="J173" s="2" t="s">
        <v>17</v>
      </c>
      <c r="K173" s="2">
        <v>330000</v>
      </c>
      <c r="L173" s="2" t="s">
        <v>120</v>
      </c>
      <c r="M173" s="2" t="s">
        <v>121</v>
      </c>
      <c r="N173" s="2">
        <v>2298</v>
      </c>
      <c r="O173" s="2" t="s">
        <v>51</v>
      </c>
      <c r="P173" s="2" t="s">
        <v>21</v>
      </c>
    </row>
    <row r="174" spans="1:16" ht="24" x14ac:dyDescent="0.2">
      <c r="A174" s="2">
        <v>944</v>
      </c>
      <c r="B174" s="3">
        <v>43418</v>
      </c>
      <c r="C174" s="2">
        <v>3</v>
      </c>
      <c r="D174" s="5">
        <v>3483.61</v>
      </c>
      <c r="E174" s="5">
        <v>0</v>
      </c>
      <c r="F174" s="5">
        <v>3483.61</v>
      </c>
      <c r="G174" s="15" t="s">
        <v>88</v>
      </c>
      <c r="H174" s="2" t="s">
        <v>236</v>
      </c>
      <c r="I174" s="2">
        <v>1033</v>
      </c>
      <c r="J174" s="2" t="s">
        <v>17</v>
      </c>
      <c r="K174" s="2">
        <v>312029</v>
      </c>
      <c r="L174" s="2" t="s">
        <v>28</v>
      </c>
      <c r="M174" s="2">
        <v>0</v>
      </c>
      <c r="N174" s="2">
        <v>2298</v>
      </c>
      <c r="O174" s="2" t="s">
        <v>51</v>
      </c>
      <c r="P174" s="2" t="s">
        <v>21</v>
      </c>
    </row>
    <row r="175" spans="1:16" ht="24" x14ac:dyDescent="0.2">
      <c r="A175" s="2">
        <v>945</v>
      </c>
      <c r="B175" s="3">
        <v>43418</v>
      </c>
      <c r="C175" s="2">
        <v>3</v>
      </c>
      <c r="D175" s="5">
        <v>3125</v>
      </c>
      <c r="E175" s="5">
        <v>0</v>
      </c>
      <c r="F175" s="5">
        <v>3125</v>
      </c>
      <c r="G175" s="15" t="s">
        <v>145</v>
      </c>
      <c r="H175" s="2" t="s">
        <v>237</v>
      </c>
      <c r="I175" s="2">
        <v>850</v>
      </c>
      <c r="J175" s="2" t="s">
        <v>17</v>
      </c>
      <c r="K175" s="2">
        <v>325040</v>
      </c>
      <c r="L175" s="2" t="s">
        <v>18</v>
      </c>
      <c r="M175" s="2">
        <v>0</v>
      </c>
      <c r="N175" s="2">
        <v>2298</v>
      </c>
      <c r="O175" s="2" t="s">
        <v>51</v>
      </c>
      <c r="P175" s="2" t="s">
        <v>21</v>
      </c>
    </row>
    <row r="176" spans="1:16" x14ac:dyDescent="0.2">
      <c r="A176" s="2">
        <v>951</v>
      </c>
      <c r="B176" s="3">
        <v>43418</v>
      </c>
      <c r="C176" s="2">
        <v>3</v>
      </c>
      <c r="D176" s="5">
        <v>245.9</v>
      </c>
      <c r="E176" s="5">
        <v>0</v>
      </c>
      <c r="F176" s="5">
        <v>245.9</v>
      </c>
      <c r="G176" s="15" t="s">
        <v>247</v>
      </c>
      <c r="H176" s="2" t="s">
        <v>248</v>
      </c>
      <c r="I176" s="2">
        <v>840</v>
      </c>
      <c r="J176" s="2" t="s">
        <v>17</v>
      </c>
      <c r="K176" s="2">
        <v>330000</v>
      </c>
      <c r="L176" s="2" t="s">
        <v>120</v>
      </c>
      <c r="M176" s="2" t="s">
        <v>121</v>
      </c>
      <c r="N176" s="2">
        <v>2298</v>
      </c>
      <c r="O176" s="2" t="s">
        <v>51</v>
      </c>
      <c r="P176" s="2" t="s">
        <v>21</v>
      </c>
    </row>
    <row r="177" spans="1:16" x14ac:dyDescent="0.2">
      <c r="A177" s="2">
        <v>953</v>
      </c>
      <c r="B177" s="3">
        <v>43418</v>
      </c>
      <c r="C177" s="2">
        <v>3</v>
      </c>
      <c r="D177" s="5">
        <v>1790</v>
      </c>
      <c r="E177" s="5">
        <v>0</v>
      </c>
      <c r="F177" s="5">
        <v>1790</v>
      </c>
      <c r="G177" s="15" t="s">
        <v>251</v>
      </c>
      <c r="H177" s="2" t="s">
        <v>252</v>
      </c>
      <c r="I177" s="2">
        <v>843</v>
      </c>
      <c r="J177" s="2" t="s">
        <v>17</v>
      </c>
      <c r="K177" s="2">
        <v>330000</v>
      </c>
      <c r="L177" s="2" t="s">
        <v>120</v>
      </c>
      <c r="M177" s="2" t="s">
        <v>121</v>
      </c>
      <c r="N177" s="2">
        <v>2298</v>
      </c>
      <c r="O177" s="2" t="s">
        <v>51</v>
      </c>
      <c r="P177" s="2" t="s">
        <v>21</v>
      </c>
    </row>
    <row r="178" spans="1:16" x14ac:dyDescent="0.2">
      <c r="A178" s="2">
        <v>954</v>
      </c>
      <c r="B178" s="3">
        <v>43418</v>
      </c>
      <c r="C178" s="2">
        <v>3</v>
      </c>
      <c r="D178" s="5">
        <v>250</v>
      </c>
      <c r="E178" s="5">
        <v>50</v>
      </c>
      <c r="F178" s="5">
        <v>200</v>
      </c>
      <c r="G178" s="15" t="s">
        <v>253</v>
      </c>
      <c r="H178" s="2" t="s">
        <v>108</v>
      </c>
      <c r="I178" s="2">
        <v>798</v>
      </c>
      <c r="J178" s="2" t="s">
        <v>17</v>
      </c>
      <c r="K178" s="2">
        <v>330000</v>
      </c>
      <c r="L178" s="2" t="s">
        <v>109</v>
      </c>
      <c r="M178" s="2" t="s">
        <v>110</v>
      </c>
      <c r="N178" s="2">
        <v>2298</v>
      </c>
      <c r="O178" s="2" t="s">
        <v>51</v>
      </c>
      <c r="P178" s="2" t="s">
        <v>21</v>
      </c>
    </row>
    <row r="179" spans="1:16" x14ac:dyDescent="0.2">
      <c r="A179" s="2">
        <v>957</v>
      </c>
      <c r="B179" s="3">
        <v>43418</v>
      </c>
      <c r="C179" s="2">
        <v>3</v>
      </c>
      <c r="D179" s="5">
        <v>2</v>
      </c>
      <c r="E179" s="5">
        <v>0</v>
      </c>
      <c r="F179" s="5">
        <v>2</v>
      </c>
      <c r="G179" s="15" t="s">
        <v>257</v>
      </c>
      <c r="H179" s="2" t="s">
        <v>258</v>
      </c>
      <c r="I179" s="2">
        <v>842</v>
      </c>
      <c r="J179" s="2" t="s">
        <v>17</v>
      </c>
      <c r="K179" s="2">
        <v>330000</v>
      </c>
      <c r="L179" s="2" t="s">
        <v>120</v>
      </c>
      <c r="M179" s="2" t="s">
        <v>121</v>
      </c>
      <c r="N179" s="2">
        <v>2298</v>
      </c>
      <c r="O179" s="2" t="s">
        <v>51</v>
      </c>
      <c r="P179" s="2" t="s">
        <v>21</v>
      </c>
    </row>
    <row r="180" spans="1:16" x14ac:dyDescent="0.2">
      <c r="A180" s="2">
        <v>957</v>
      </c>
      <c r="B180" s="3">
        <v>43418</v>
      </c>
      <c r="C180" s="2">
        <v>3</v>
      </c>
      <c r="D180" s="5">
        <v>1120</v>
      </c>
      <c r="E180" s="5">
        <v>0</v>
      </c>
      <c r="F180" s="5">
        <v>1120</v>
      </c>
      <c r="G180" s="15" t="s">
        <v>257</v>
      </c>
      <c r="H180" s="2" t="s">
        <v>258</v>
      </c>
      <c r="I180" s="2">
        <v>842</v>
      </c>
      <c r="J180" s="2" t="s">
        <v>17</v>
      </c>
      <c r="K180" s="2">
        <v>330000</v>
      </c>
      <c r="L180" s="2" t="s">
        <v>120</v>
      </c>
      <c r="M180" s="2" t="s">
        <v>121</v>
      </c>
      <c r="N180" s="2">
        <v>2298</v>
      </c>
      <c r="O180" s="2" t="s">
        <v>51</v>
      </c>
      <c r="P180" s="2" t="s">
        <v>21</v>
      </c>
    </row>
    <row r="181" spans="1:16" ht="24" x14ac:dyDescent="0.2">
      <c r="A181" s="2">
        <v>958</v>
      </c>
      <c r="B181" s="3">
        <v>43418</v>
      </c>
      <c r="C181" s="2">
        <v>3</v>
      </c>
      <c r="D181" s="5">
        <v>11890</v>
      </c>
      <c r="E181" s="5">
        <v>0</v>
      </c>
      <c r="F181" s="5">
        <v>11890</v>
      </c>
      <c r="G181" s="15" t="s">
        <v>259</v>
      </c>
      <c r="H181" s="2" t="s">
        <v>260</v>
      </c>
      <c r="I181" s="2">
        <v>834</v>
      </c>
      <c r="J181" s="2" t="s">
        <v>17</v>
      </c>
      <c r="K181" s="2">
        <v>330000</v>
      </c>
      <c r="L181" s="2" t="s">
        <v>120</v>
      </c>
      <c r="M181" s="2" t="s">
        <v>121</v>
      </c>
      <c r="N181" s="2">
        <v>2298</v>
      </c>
      <c r="O181" s="2" t="s">
        <v>51</v>
      </c>
      <c r="P181" s="2" t="s">
        <v>21</v>
      </c>
    </row>
    <row r="182" spans="1:16" x14ac:dyDescent="0.2">
      <c r="A182" s="2">
        <v>959</v>
      </c>
      <c r="B182" s="3">
        <v>43419</v>
      </c>
      <c r="C182" s="2">
        <v>3</v>
      </c>
      <c r="D182" s="5">
        <v>36.799999999999997</v>
      </c>
      <c r="E182" s="5">
        <v>0</v>
      </c>
      <c r="F182" s="5">
        <v>36.799999999999997</v>
      </c>
      <c r="G182" s="15" t="s">
        <v>261</v>
      </c>
      <c r="H182" s="2" t="s">
        <v>262</v>
      </c>
      <c r="I182" s="2">
        <v>885</v>
      </c>
      <c r="J182" s="2" t="s">
        <v>17</v>
      </c>
      <c r="K182" s="2">
        <v>330000</v>
      </c>
      <c r="L182" s="2" t="s">
        <v>120</v>
      </c>
      <c r="M182" s="2" t="s">
        <v>121</v>
      </c>
      <c r="N182" s="2">
        <v>2298</v>
      </c>
      <c r="O182" s="2" t="s">
        <v>51</v>
      </c>
      <c r="P182" s="2" t="s">
        <v>21</v>
      </c>
    </row>
    <row r="183" spans="1:16" x14ac:dyDescent="0.2">
      <c r="A183" s="2">
        <v>959</v>
      </c>
      <c r="B183" s="3">
        <v>43419</v>
      </c>
      <c r="C183" s="2">
        <v>3</v>
      </c>
      <c r="D183" s="5">
        <v>70</v>
      </c>
      <c r="E183" s="5">
        <v>0</v>
      </c>
      <c r="F183" s="5">
        <v>70</v>
      </c>
      <c r="G183" s="15" t="s">
        <v>261</v>
      </c>
      <c r="H183" s="2" t="s">
        <v>262</v>
      </c>
      <c r="I183" s="2">
        <v>885</v>
      </c>
      <c r="J183" s="2" t="s">
        <v>17</v>
      </c>
      <c r="K183" s="2">
        <v>330000</v>
      </c>
      <c r="L183" s="2" t="s">
        <v>109</v>
      </c>
      <c r="M183" s="2" t="s">
        <v>110</v>
      </c>
      <c r="N183" s="2">
        <v>2298</v>
      </c>
      <c r="O183" s="2" t="s">
        <v>51</v>
      </c>
      <c r="P183" s="2" t="s">
        <v>21</v>
      </c>
    </row>
    <row r="184" spans="1:16" x14ac:dyDescent="0.2">
      <c r="A184" s="2">
        <v>959</v>
      </c>
      <c r="B184" s="3">
        <v>43419</v>
      </c>
      <c r="C184" s="2">
        <v>3</v>
      </c>
      <c r="D184" s="5">
        <v>339.23</v>
      </c>
      <c r="E184" s="5">
        <v>0</v>
      </c>
      <c r="F184" s="5">
        <v>339.23</v>
      </c>
      <c r="G184" s="15" t="s">
        <v>261</v>
      </c>
      <c r="H184" s="2" t="s">
        <v>262</v>
      </c>
      <c r="I184" s="2">
        <v>885</v>
      </c>
      <c r="J184" s="2" t="s">
        <v>17</v>
      </c>
      <c r="K184" s="2">
        <v>325068</v>
      </c>
      <c r="L184" s="2" t="s">
        <v>188</v>
      </c>
      <c r="M184" s="2">
        <v>0</v>
      </c>
      <c r="N184" s="2">
        <v>2298</v>
      </c>
      <c r="O184" s="2" t="s">
        <v>51</v>
      </c>
      <c r="P184" s="2" t="s">
        <v>21</v>
      </c>
    </row>
    <row r="185" spans="1:16" x14ac:dyDescent="0.2">
      <c r="A185" s="2">
        <v>959</v>
      </c>
      <c r="B185" s="3">
        <v>43419</v>
      </c>
      <c r="C185" s="2">
        <v>3</v>
      </c>
      <c r="D185" s="5">
        <v>130.22999999999999</v>
      </c>
      <c r="E185" s="5">
        <v>0</v>
      </c>
      <c r="F185" s="5">
        <v>130.22999999999999</v>
      </c>
      <c r="G185" s="15" t="s">
        <v>261</v>
      </c>
      <c r="H185" s="2" t="s">
        <v>262</v>
      </c>
      <c r="I185" s="2">
        <v>885</v>
      </c>
      <c r="J185" s="2" t="s">
        <v>17</v>
      </c>
      <c r="K185" s="2">
        <v>325068</v>
      </c>
      <c r="L185" s="2" t="s">
        <v>188</v>
      </c>
      <c r="M185" s="2">
        <v>0</v>
      </c>
      <c r="N185" s="2">
        <v>2298</v>
      </c>
      <c r="O185" s="2" t="s">
        <v>51</v>
      </c>
      <c r="P185" s="2" t="s">
        <v>21</v>
      </c>
    </row>
    <row r="186" spans="1:16" x14ac:dyDescent="0.2">
      <c r="A186" s="2">
        <v>959</v>
      </c>
      <c r="B186" s="3">
        <v>43419</v>
      </c>
      <c r="C186" s="2">
        <v>3</v>
      </c>
      <c r="D186" s="5">
        <v>133.91</v>
      </c>
      <c r="E186" s="5">
        <v>0</v>
      </c>
      <c r="F186" s="5">
        <v>133.91</v>
      </c>
      <c r="G186" s="15" t="s">
        <v>261</v>
      </c>
      <c r="H186" s="2" t="s">
        <v>262</v>
      </c>
      <c r="I186" s="2">
        <v>885</v>
      </c>
      <c r="J186" s="2" t="s">
        <v>17</v>
      </c>
      <c r="K186" s="2">
        <v>330000</v>
      </c>
      <c r="L186" s="2" t="s">
        <v>120</v>
      </c>
      <c r="M186" s="2" t="s">
        <v>121</v>
      </c>
      <c r="N186" s="2">
        <v>2298</v>
      </c>
      <c r="O186" s="2" t="s">
        <v>51</v>
      </c>
      <c r="P186" s="2" t="s">
        <v>21</v>
      </c>
    </row>
    <row r="187" spans="1:16" x14ac:dyDescent="0.2">
      <c r="A187" s="2">
        <v>959</v>
      </c>
      <c r="B187" s="3">
        <v>43419</v>
      </c>
      <c r="C187" s="2">
        <v>3</v>
      </c>
      <c r="D187" s="5">
        <v>315</v>
      </c>
      <c r="E187" s="5">
        <v>0</v>
      </c>
      <c r="F187" s="5">
        <v>315</v>
      </c>
      <c r="G187" s="15" t="s">
        <v>261</v>
      </c>
      <c r="H187" s="2" t="s">
        <v>262</v>
      </c>
      <c r="I187" s="2">
        <v>885</v>
      </c>
      <c r="J187" s="2" t="s">
        <v>17</v>
      </c>
      <c r="K187" s="2">
        <v>325068</v>
      </c>
      <c r="L187" s="2" t="s">
        <v>188</v>
      </c>
      <c r="M187" s="2">
        <v>0</v>
      </c>
      <c r="N187" s="2">
        <v>2298</v>
      </c>
      <c r="O187" s="2" t="s">
        <v>51</v>
      </c>
      <c r="P187" s="2" t="s">
        <v>21</v>
      </c>
    </row>
    <row r="188" spans="1:16" x14ac:dyDescent="0.2">
      <c r="A188" s="2">
        <v>960</v>
      </c>
      <c r="B188" s="3">
        <v>43419</v>
      </c>
      <c r="C188" s="2">
        <v>3</v>
      </c>
      <c r="D188" s="5">
        <v>15.75</v>
      </c>
      <c r="E188" s="5">
        <v>0</v>
      </c>
      <c r="F188" s="5">
        <v>15.75</v>
      </c>
      <c r="G188" s="15" t="s">
        <v>261</v>
      </c>
      <c r="H188" s="2" t="s">
        <v>264</v>
      </c>
      <c r="I188" s="2">
        <v>886</v>
      </c>
      <c r="J188" s="2" t="s">
        <v>17</v>
      </c>
      <c r="K188" s="2">
        <v>325068</v>
      </c>
      <c r="L188" s="2" t="s">
        <v>49</v>
      </c>
      <c r="M188" s="2" t="s">
        <v>265</v>
      </c>
      <c r="N188" s="2">
        <v>2298</v>
      </c>
      <c r="O188" s="2" t="s">
        <v>51</v>
      </c>
      <c r="P188" s="2" t="s">
        <v>21</v>
      </c>
    </row>
    <row r="189" spans="1:16" x14ac:dyDescent="0.2">
      <c r="A189" s="2">
        <v>960</v>
      </c>
      <c r="B189" s="3">
        <v>43419</v>
      </c>
      <c r="C189" s="2">
        <v>3</v>
      </c>
      <c r="D189" s="5">
        <v>15</v>
      </c>
      <c r="E189" s="5">
        <v>0</v>
      </c>
      <c r="F189" s="5">
        <v>15</v>
      </c>
      <c r="G189" s="15" t="s">
        <v>261</v>
      </c>
      <c r="H189" s="2" t="s">
        <v>264</v>
      </c>
      <c r="I189" s="2">
        <v>886</v>
      </c>
      <c r="J189" s="2" t="s">
        <v>17</v>
      </c>
      <c r="K189" s="2">
        <v>325068</v>
      </c>
      <c r="L189" s="2" t="s">
        <v>49</v>
      </c>
      <c r="M189" s="2" t="s">
        <v>265</v>
      </c>
      <c r="N189" s="2">
        <v>2298</v>
      </c>
      <c r="O189" s="2" t="s">
        <v>51</v>
      </c>
      <c r="P189" s="2" t="s">
        <v>21</v>
      </c>
    </row>
    <row r="190" spans="1:16" x14ac:dyDescent="0.2">
      <c r="A190" s="2">
        <v>972</v>
      </c>
      <c r="B190" s="3">
        <v>43423</v>
      </c>
      <c r="C190" s="2">
        <v>3</v>
      </c>
      <c r="D190" s="5">
        <v>3.6</v>
      </c>
      <c r="E190" s="5">
        <v>0</v>
      </c>
      <c r="F190" s="5">
        <v>3.6</v>
      </c>
      <c r="G190" s="15" t="s">
        <v>277</v>
      </c>
      <c r="H190" s="2" t="s">
        <v>278</v>
      </c>
      <c r="I190" s="2">
        <v>873</v>
      </c>
      <c r="J190" s="2" t="s">
        <v>17</v>
      </c>
      <c r="K190" s="2">
        <v>325040</v>
      </c>
      <c r="L190" s="2" t="s">
        <v>188</v>
      </c>
      <c r="M190" s="2">
        <v>0</v>
      </c>
      <c r="N190" s="2">
        <v>2298</v>
      </c>
      <c r="O190" s="2" t="s">
        <v>51</v>
      </c>
      <c r="P190" s="2" t="s">
        <v>21</v>
      </c>
    </row>
    <row r="191" spans="1:16" x14ac:dyDescent="0.2">
      <c r="A191" s="2">
        <v>972</v>
      </c>
      <c r="B191" s="3">
        <v>43423</v>
      </c>
      <c r="C191" s="2">
        <v>3</v>
      </c>
      <c r="D191" s="5">
        <v>19.8</v>
      </c>
      <c r="E191" s="5">
        <v>0</v>
      </c>
      <c r="F191" s="5">
        <v>19.8</v>
      </c>
      <c r="G191" s="15" t="s">
        <v>277</v>
      </c>
      <c r="H191" s="2" t="s">
        <v>278</v>
      </c>
      <c r="I191" s="2">
        <v>873</v>
      </c>
      <c r="J191" s="2" t="s">
        <v>17</v>
      </c>
      <c r="K191" s="2">
        <v>121606</v>
      </c>
      <c r="L191" s="2">
        <v>0</v>
      </c>
      <c r="M191" s="2">
        <v>0</v>
      </c>
      <c r="N191" s="2">
        <v>2298</v>
      </c>
      <c r="O191" s="2" t="s">
        <v>51</v>
      </c>
      <c r="P191" s="2" t="s">
        <v>21</v>
      </c>
    </row>
    <row r="192" spans="1:16" x14ac:dyDescent="0.2">
      <c r="A192" s="2">
        <v>972</v>
      </c>
      <c r="B192" s="3">
        <v>43423</v>
      </c>
      <c r="C192" s="2">
        <v>3</v>
      </c>
      <c r="D192" s="5">
        <v>90</v>
      </c>
      <c r="E192" s="5">
        <v>18</v>
      </c>
      <c r="F192" s="5">
        <v>72</v>
      </c>
      <c r="G192" s="15" t="s">
        <v>277</v>
      </c>
      <c r="H192" s="2" t="s">
        <v>278</v>
      </c>
      <c r="I192" s="2">
        <v>873</v>
      </c>
      <c r="J192" s="2" t="s">
        <v>17</v>
      </c>
      <c r="K192" s="2">
        <v>325040</v>
      </c>
      <c r="L192" s="2" t="s">
        <v>188</v>
      </c>
      <c r="M192" s="2">
        <v>0</v>
      </c>
      <c r="N192" s="2">
        <v>2298</v>
      </c>
      <c r="O192" s="2" t="s">
        <v>51</v>
      </c>
      <c r="P192" s="2" t="s">
        <v>21</v>
      </c>
    </row>
    <row r="193" spans="1:16" x14ac:dyDescent="0.2">
      <c r="A193" s="2">
        <v>972</v>
      </c>
      <c r="B193" s="3">
        <v>43423</v>
      </c>
      <c r="C193" s="2">
        <v>3</v>
      </c>
      <c r="D193" s="5">
        <v>0.79</v>
      </c>
      <c r="E193" s="5">
        <v>0</v>
      </c>
      <c r="F193" s="5">
        <v>0.79</v>
      </c>
      <c r="G193" s="15" t="s">
        <v>277</v>
      </c>
      <c r="H193" s="2" t="s">
        <v>278</v>
      </c>
      <c r="I193" s="2">
        <v>873</v>
      </c>
      <c r="J193" s="2" t="s">
        <v>17</v>
      </c>
      <c r="K193" s="2">
        <v>121606</v>
      </c>
      <c r="L193" s="2">
        <v>0</v>
      </c>
      <c r="M193" s="2">
        <v>0</v>
      </c>
      <c r="N193" s="2">
        <v>2298</v>
      </c>
      <c r="O193" s="2" t="s">
        <v>51</v>
      </c>
      <c r="P193" s="2" t="s">
        <v>21</v>
      </c>
    </row>
    <row r="194" spans="1:16" x14ac:dyDescent="0.2">
      <c r="A194" s="2">
        <v>973</v>
      </c>
      <c r="B194" s="3">
        <v>43423</v>
      </c>
      <c r="C194" s="2">
        <v>3</v>
      </c>
      <c r="D194" s="5">
        <v>16.12</v>
      </c>
      <c r="E194" s="5">
        <v>0</v>
      </c>
      <c r="F194" s="5">
        <v>16.12</v>
      </c>
      <c r="G194" s="15" t="s">
        <v>279</v>
      </c>
      <c r="H194" s="2" t="s">
        <v>278</v>
      </c>
      <c r="I194" s="2">
        <v>874</v>
      </c>
      <c r="J194" s="2" t="s">
        <v>17</v>
      </c>
      <c r="K194" s="2">
        <v>325040</v>
      </c>
      <c r="L194" s="2" t="s">
        <v>188</v>
      </c>
      <c r="M194" s="2">
        <v>0</v>
      </c>
      <c r="N194" s="2">
        <v>2298</v>
      </c>
      <c r="O194" s="2" t="s">
        <v>51</v>
      </c>
      <c r="P194" s="2" t="s">
        <v>21</v>
      </c>
    </row>
    <row r="195" spans="1:16" x14ac:dyDescent="0.2">
      <c r="A195" s="2">
        <v>973</v>
      </c>
      <c r="B195" s="3">
        <v>43423</v>
      </c>
      <c r="C195" s="2">
        <v>3</v>
      </c>
      <c r="D195" s="5">
        <v>88.66</v>
      </c>
      <c r="E195" s="5">
        <v>0</v>
      </c>
      <c r="F195" s="5">
        <v>88.66</v>
      </c>
      <c r="G195" s="15" t="s">
        <v>279</v>
      </c>
      <c r="H195" s="2" t="s">
        <v>278</v>
      </c>
      <c r="I195" s="2">
        <v>874</v>
      </c>
      <c r="J195" s="2" t="s">
        <v>17</v>
      </c>
      <c r="K195" s="2">
        <v>121606</v>
      </c>
      <c r="L195" s="2">
        <v>0</v>
      </c>
      <c r="M195" s="2">
        <v>0</v>
      </c>
      <c r="N195" s="2">
        <v>2298</v>
      </c>
      <c r="O195" s="2" t="s">
        <v>51</v>
      </c>
      <c r="P195" s="2" t="s">
        <v>21</v>
      </c>
    </row>
    <row r="196" spans="1:16" x14ac:dyDescent="0.2">
      <c r="A196" s="2">
        <v>973</v>
      </c>
      <c r="B196" s="3">
        <v>43423</v>
      </c>
      <c r="C196" s="2">
        <v>3</v>
      </c>
      <c r="D196" s="5">
        <v>403</v>
      </c>
      <c r="E196" s="5">
        <v>80.599999999999994</v>
      </c>
      <c r="F196" s="5">
        <v>322.39999999999998</v>
      </c>
      <c r="G196" s="15" t="s">
        <v>279</v>
      </c>
      <c r="H196" s="2" t="s">
        <v>278</v>
      </c>
      <c r="I196" s="2">
        <v>874</v>
      </c>
      <c r="J196" s="2" t="s">
        <v>17</v>
      </c>
      <c r="K196" s="2">
        <v>325040</v>
      </c>
      <c r="L196" s="2" t="s">
        <v>188</v>
      </c>
      <c r="M196" s="2">
        <v>0</v>
      </c>
      <c r="N196" s="2">
        <v>2298</v>
      </c>
      <c r="O196" s="2" t="s">
        <v>51</v>
      </c>
      <c r="P196" s="2" t="s">
        <v>21</v>
      </c>
    </row>
    <row r="197" spans="1:16" x14ac:dyDescent="0.2">
      <c r="A197" s="2">
        <v>973</v>
      </c>
      <c r="B197" s="3">
        <v>43423</v>
      </c>
      <c r="C197" s="2">
        <v>3</v>
      </c>
      <c r="D197" s="5">
        <v>3.55</v>
      </c>
      <c r="E197" s="5">
        <v>0</v>
      </c>
      <c r="F197" s="5">
        <v>3.55</v>
      </c>
      <c r="G197" s="15" t="s">
        <v>279</v>
      </c>
      <c r="H197" s="2" t="s">
        <v>278</v>
      </c>
      <c r="I197" s="2">
        <v>874</v>
      </c>
      <c r="J197" s="2" t="s">
        <v>17</v>
      </c>
      <c r="K197" s="2">
        <v>121606</v>
      </c>
      <c r="L197" s="2">
        <v>0</v>
      </c>
      <c r="M197" s="2">
        <v>0</v>
      </c>
      <c r="N197" s="2">
        <v>2298</v>
      </c>
      <c r="O197" s="2" t="s">
        <v>51</v>
      </c>
      <c r="P197" s="2" t="s">
        <v>21</v>
      </c>
    </row>
    <row r="198" spans="1:16" x14ac:dyDescent="0.2">
      <c r="A198" s="2">
        <v>974</v>
      </c>
      <c r="B198" s="3">
        <v>43423</v>
      </c>
      <c r="C198" s="2">
        <v>3</v>
      </c>
      <c r="D198" s="5">
        <v>738</v>
      </c>
      <c r="E198" s="5">
        <v>0</v>
      </c>
      <c r="F198" s="5">
        <v>738</v>
      </c>
      <c r="G198" s="15" t="s">
        <v>280</v>
      </c>
      <c r="H198" s="2" t="s">
        <v>278</v>
      </c>
      <c r="I198" s="2">
        <v>875</v>
      </c>
      <c r="J198" s="2" t="s">
        <v>17</v>
      </c>
      <c r="K198" s="2">
        <v>325040</v>
      </c>
      <c r="L198" s="2" t="s">
        <v>188</v>
      </c>
      <c r="M198" s="2">
        <v>0</v>
      </c>
      <c r="N198" s="2">
        <v>2298</v>
      </c>
      <c r="O198" s="2" t="s">
        <v>51</v>
      </c>
      <c r="P198" s="2" t="s">
        <v>21</v>
      </c>
    </row>
    <row r="199" spans="1:16" x14ac:dyDescent="0.2">
      <c r="A199" s="2">
        <v>974</v>
      </c>
      <c r="B199" s="3">
        <v>43423</v>
      </c>
      <c r="C199" s="2">
        <v>3</v>
      </c>
      <c r="D199" s="5">
        <v>2</v>
      </c>
      <c r="E199" s="5">
        <v>0</v>
      </c>
      <c r="F199" s="5">
        <v>2</v>
      </c>
      <c r="G199" s="15" t="s">
        <v>280</v>
      </c>
      <c r="H199" s="2" t="s">
        <v>278</v>
      </c>
      <c r="I199" s="2">
        <v>875</v>
      </c>
      <c r="J199" s="2" t="s">
        <v>17</v>
      </c>
      <c r="K199" s="2">
        <v>325040</v>
      </c>
      <c r="L199" s="2" t="s">
        <v>188</v>
      </c>
      <c r="M199" s="2">
        <v>0</v>
      </c>
      <c r="N199" s="2">
        <v>2298</v>
      </c>
      <c r="O199" s="2" t="s">
        <v>51</v>
      </c>
      <c r="P199" s="2" t="s">
        <v>21</v>
      </c>
    </row>
    <row r="200" spans="1:16" x14ac:dyDescent="0.2">
      <c r="A200" s="2">
        <v>974</v>
      </c>
      <c r="B200" s="3">
        <v>43423</v>
      </c>
      <c r="C200" s="2">
        <v>3</v>
      </c>
      <c r="D200" s="5">
        <v>29.52</v>
      </c>
      <c r="E200" s="5">
        <v>0</v>
      </c>
      <c r="F200" s="5">
        <v>29.52</v>
      </c>
      <c r="G200" s="15" t="s">
        <v>280</v>
      </c>
      <c r="H200" s="2" t="s">
        <v>278</v>
      </c>
      <c r="I200" s="2">
        <v>875</v>
      </c>
      <c r="J200" s="2" t="s">
        <v>17</v>
      </c>
      <c r="K200" s="2">
        <v>325040</v>
      </c>
      <c r="L200" s="2" t="s">
        <v>188</v>
      </c>
      <c r="M200" s="2">
        <v>0</v>
      </c>
      <c r="N200" s="2">
        <v>2298</v>
      </c>
      <c r="O200" s="2" t="s">
        <v>51</v>
      </c>
      <c r="P200" s="2" t="s">
        <v>21</v>
      </c>
    </row>
    <row r="201" spans="1:16" x14ac:dyDescent="0.2">
      <c r="A201" s="2">
        <v>975</v>
      </c>
      <c r="B201" s="3">
        <v>43423</v>
      </c>
      <c r="C201" s="2">
        <v>3</v>
      </c>
      <c r="D201" s="5">
        <v>31.44</v>
      </c>
      <c r="E201" s="5">
        <v>0</v>
      </c>
      <c r="F201" s="5">
        <v>31.44</v>
      </c>
      <c r="G201" s="15" t="s">
        <v>281</v>
      </c>
      <c r="H201" s="2" t="s">
        <v>282</v>
      </c>
      <c r="I201" s="2">
        <v>876</v>
      </c>
      <c r="J201" s="2" t="s">
        <v>17</v>
      </c>
      <c r="K201" s="2">
        <v>325040</v>
      </c>
      <c r="L201" s="2" t="s">
        <v>188</v>
      </c>
      <c r="M201" s="2">
        <v>0</v>
      </c>
      <c r="N201" s="2">
        <v>2298</v>
      </c>
      <c r="O201" s="2" t="s">
        <v>51</v>
      </c>
      <c r="P201" s="2" t="s">
        <v>21</v>
      </c>
    </row>
    <row r="202" spans="1:16" x14ac:dyDescent="0.2">
      <c r="A202" s="2">
        <v>975</v>
      </c>
      <c r="B202" s="3">
        <v>43423</v>
      </c>
      <c r="C202" s="2">
        <v>3</v>
      </c>
      <c r="D202" s="5">
        <v>172.92</v>
      </c>
      <c r="E202" s="5">
        <v>0</v>
      </c>
      <c r="F202" s="5">
        <v>172.92</v>
      </c>
      <c r="G202" s="15" t="s">
        <v>281</v>
      </c>
      <c r="H202" s="2" t="s">
        <v>282</v>
      </c>
      <c r="I202" s="2">
        <v>876</v>
      </c>
      <c r="J202" s="2" t="s">
        <v>17</v>
      </c>
      <c r="K202" s="2">
        <v>121606</v>
      </c>
      <c r="L202" s="2">
        <v>0</v>
      </c>
      <c r="M202" s="2">
        <v>0</v>
      </c>
      <c r="N202" s="2">
        <v>2298</v>
      </c>
      <c r="O202" s="2" t="s">
        <v>51</v>
      </c>
      <c r="P202" s="2" t="s">
        <v>21</v>
      </c>
    </row>
    <row r="203" spans="1:16" x14ac:dyDescent="0.2">
      <c r="A203" s="2">
        <v>975</v>
      </c>
      <c r="B203" s="3">
        <v>43423</v>
      </c>
      <c r="C203" s="2">
        <v>3</v>
      </c>
      <c r="D203" s="5">
        <v>786</v>
      </c>
      <c r="E203" s="5">
        <v>157.19999999999999</v>
      </c>
      <c r="F203" s="5">
        <v>628.79999999999995</v>
      </c>
      <c r="G203" s="15" t="s">
        <v>281</v>
      </c>
      <c r="H203" s="2" t="s">
        <v>282</v>
      </c>
      <c r="I203" s="2">
        <v>876</v>
      </c>
      <c r="J203" s="2" t="s">
        <v>17</v>
      </c>
      <c r="K203" s="2">
        <v>325040</v>
      </c>
      <c r="L203" s="2" t="s">
        <v>188</v>
      </c>
      <c r="M203" s="2">
        <v>0</v>
      </c>
      <c r="N203" s="2">
        <v>2298</v>
      </c>
      <c r="O203" s="2" t="s">
        <v>51</v>
      </c>
      <c r="P203" s="2" t="s">
        <v>21</v>
      </c>
    </row>
    <row r="204" spans="1:16" x14ac:dyDescent="0.2">
      <c r="A204" s="2">
        <v>975</v>
      </c>
      <c r="B204" s="3">
        <v>43423</v>
      </c>
      <c r="C204" s="2">
        <v>3</v>
      </c>
      <c r="D204" s="5">
        <v>6.92</v>
      </c>
      <c r="E204" s="5">
        <v>0</v>
      </c>
      <c r="F204" s="5">
        <v>6.92</v>
      </c>
      <c r="G204" s="15" t="s">
        <v>281</v>
      </c>
      <c r="H204" s="2" t="s">
        <v>282</v>
      </c>
      <c r="I204" s="2">
        <v>876</v>
      </c>
      <c r="J204" s="2" t="s">
        <v>17</v>
      </c>
      <c r="K204" s="2">
        <v>121606</v>
      </c>
      <c r="L204" s="2">
        <v>0</v>
      </c>
      <c r="M204" s="2">
        <v>0</v>
      </c>
      <c r="N204" s="2">
        <v>2298</v>
      </c>
      <c r="O204" s="2" t="s">
        <v>51</v>
      </c>
      <c r="P204" s="2" t="s">
        <v>21</v>
      </c>
    </row>
    <row r="205" spans="1:16" ht="24" x14ac:dyDescent="0.2">
      <c r="A205" s="2">
        <v>977</v>
      </c>
      <c r="B205" s="3">
        <v>43423</v>
      </c>
      <c r="C205" s="2">
        <v>3</v>
      </c>
      <c r="D205" s="5">
        <v>3800</v>
      </c>
      <c r="E205" s="5">
        <v>0</v>
      </c>
      <c r="F205" s="5">
        <v>3800</v>
      </c>
      <c r="G205" s="15" t="s">
        <v>285</v>
      </c>
      <c r="H205" s="2" t="s">
        <v>286</v>
      </c>
      <c r="I205" s="2">
        <v>878</v>
      </c>
      <c r="J205" s="2" t="s">
        <v>17</v>
      </c>
      <c r="K205" s="2">
        <v>330000</v>
      </c>
      <c r="L205" s="2" t="s">
        <v>109</v>
      </c>
      <c r="M205" s="2" t="s">
        <v>110</v>
      </c>
      <c r="N205" s="2">
        <v>2298</v>
      </c>
      <c r="O205" s="2" t="s">
        <v>51</v>
      </c>
      <c r="P205" s="2" t="s">
        <v>21</v>
      </c>
    </row>
    <row r="206" spans="1:16" ht="24" x14ac:dyDescent="0.2">
      <c r="A206" s="2">
        <v>977</v>
      </c>
      <c r="B206" s="3">
        <v>43423</v>
      </c>
      <c r="C206" s="2">
        <v>3</v>
      </c>
      <c r="D206" s="5">
        <v>400</v>
      </c>
      <c r="E206" s="5">
        <v>0</v>
      </c>
      <c r="F206" s="5">
        <v>400</v>
      </c>
      <c r="G206" s="15" t="s">
        <v>285</v>
      </c>
      <c r="H206" s="2" t="s">
        <v>286</v>
      </c>
      <c r="I206" s="2">
        <v>878</v>
      </c>
      <c r="J206" s="2" t="s">
        <v>17</v>
      </c>
      <c r="K206" s="2">
        <v>330000</v>
      </c>
      <c r="L206" s="2" t="s">
        <v>109</v>
      </c>
      <c r="M206" s="2" t="s">
        <v>110</v>
      </c>
      <c r="N206" s="2">
        <v>2298</v>
      </c>
      <c r="O206" s="2" t="s">
        <v>51</v>
      </c>
      <c r="P206" s="2" t="s">
        <v>21</v>
      </c>
    </row>
    <row r="207" spans="1:16" x14ac:dyDescent="0.2">
      <c r="A207" s="2">
        <v>986</v>
      </c>
      <c r="B207" s="3">
        <v>43430</v>
      </c>
      <c r="C207" s="2">
        <v>3</v>
      </c>
      <c r="D207" s="5">
        <v>171.6</v>
      </c>
      <c r="E207" s="5">
        <v>0</v>
      </c>
      <c r="F207" s="5">
        <v>171.6</v>
      </c>
      <c r="G207" s="15" t="s">
        <v>295</v>
      </c>
      <c r="H207" s="2" t="s">
        <v>296</v>
      </c>
      <c r="I207" s="2">
        <v>908</v>
      </c>
      <c r="J207" s="2" t="s">
        <v>63</v>
      </c>
      <c r="K207" s="2">
        <v>111003</v>
      </c>
      <c r="L207" s="2" t="s">
        <v>28</v>
      </c>
      <c r="M207" s="2">
        <v>0</v>
      </c>
      <c r="N207" s="2">
        <v>2298</v>
      </c>
      <c r="O207" s="2" t="s">
        <v>51</v>
      </c>
      <c r="P207" s="2" t="s">
        <v>21</v>
      </c>
    </row>
    <row r="208" spans="1:16" x14ac:dyDescent="0.2">
      <c r="A208" s="2">
        <v>986</v>
      </c>
      <c r="B208" s="3">
        <v>43430</v>
      </c>
      <c r="C208" s="2">
        <v>3</v>
      </c>
      <c r="D208" s="5">
        <v>943.8</v>
      </c>
      <c r="E208" s="5">
        <v>0</v>
      </c>
      <c r="F208" s="5">
        <v>943.8</v>
      </c>
      <c r="G208" s="15" t="s">
        <v>295</v>
      </c>
      <c r="H208" s="2" t="s">
        <v>296</v>
      </c>
      <c r="I208" s="2">
        <v>908</v>
      </c>
      <c r="J208" s="2" t="s">
        <v>63</v>
      </c>
      <c r="K208" s="2">
        <v>111003</v>
      </c>
      <c r="L208" s="2" t="s">
        <v>28</v>
      </c>
      <c r="M208" s="2">
        <v>0</v>
      </c>
      <c r="N208" s="2">
        <v>2298</v>
      </c>
      <c r="O208" s="2" t="s">
        <v>51</v>
      </c>
      <c r="P208" s="2" t="s">
        <v>21</v>
      </c>
    </row>
    <row r="209" spans="1:16" x14ac:dyDescent="0.2">
      <c r="A209" s="2">
        <v>986</v>
      </c>
      <c r="B209" s="3">
        <v>43430</v>
      </c>
      <c r="C209" s="2">
        <v>3</v>
      </c>
      <c r="D209" s="5">
        <v>4290</v>
      </c>
      <c r="E209" s="5">
        <v>858</v>
      </c>
      <c r="F209" s="5">
        <v>3432</v>
      </c>
      <c r="G209" s="15" t="s">
        <v>295</v>
      </c>
      <c r="H209" s="2" t="s">
        <v>296</v>
      </c>
      <c r="I209" s="2">
        <v>908</v>
      </c>
      <c r="J209" s="2" t="s">
        <v>63</v>
      </c>
      <c r="K209" s="2">
        <v>111003</v>
      </c>
      <c r="L209" s="2" t="s">
        <v>28</v>
      </c>
      <c r="M209" s="2">
        <v>0</v>
      </c>
      <c r="N209" s="2">
        <v>2298</v>
      </c>
      <c r="O209" s="2" t="s">
        <v>51</v>
      </c>
      <c r="P209" s="2" t="s">
        <v>21</v>
      </c>
    </row>
    <row r="210" spans="1:16" x14ac:dyDescent="0.2">
      <c r="A210" s="2">
        <v>986</v>
      </c>
      <c r="B210" s="3">
        <v>43430</v>
      </c>
      <c r="C210" s="2">
        <v>3</v>
      </c>
      <c r="D210" s="5">
        <v>37.75</v>
      </c>
      <c r="E210" s="5">
        <v>0</v>
      </c>
      <c r="F210" s="5">
        <v>37.75</v>
      </c>
      <c r="G210" s="15" t="s">
        <v>295</v>
      </c>
      <c r="H210" s="2" t="s">
        <v>296</v>
      </c>
      <c r="I210" s="2">
        <v>908</v>
      </c>
      <c r="J210" s="2" t="s">
        <v>63</v>
      </c>
      <c r="K210" s="2">
        <v>111003</v>
      </c>
      <c r="L210" s="2" t="s">
        <v>28</v>
      </c>
      <c r="M210" s="2">
        <v>0</v>
      </c>
      <c r="N210" s="2">
        <v>2298</v>
      </c>
      <c r="O210" s="2" t="s">
        <v>51</v>
      </c>
      <c r="P210" s="2" t="s">
        <v>21</v>
      </c>
    </row>
    <row r="211" spans="1:16" ht="24" x14ac:dyDescent="0.2">
      <c r="A211" s="2">
        <v>990</v>
      </c>
      <c r="B211" s="3">
        <v>43444</v>
      </c>
      <c r="C211" s="2">
        <v>3</v>
      </c>
      <c r="D211" s="5">
        <v>360</v>
      </c>
      <c r="E211" s="5">
        <v>0</v>
      </c>
      <c r="F211" s="5">
        <v>360</v>
      </c>
      <c r="G211" s="15" t="s">
        <v>209</v>
      </c>
      <c r="H211" s="2" t="s">
        <v>301</v>
      </c>
      <c r="I211" s="2">
        <v>917</v>
      </c>
      <c r="J211" s="2" t="s">
        <v>17</v>
      </c>
      <c r="K211" s="2">
        <v>330000</v>
      </c>
      <c r="L211" s="2" t="s">
        <v>120</v>
      </c>
      <c r="M211" s="2" t="s">
        <v>302</v>
      </c>
      <c r="N211" s="2">
        <v>2298</v>
      </c>
      <c r="O211" s="2" t="s">
        <v>51</v>
      </c>
      <c r="P211" s="2" t="s">
        <v>21</v>
      </c>
    </row>
    <row r="212" spans="1:16" x14ac:dyDescent="0.2">
      <c r="A212" s="2">
        <v>993</v>
      </c>
      <c r="B212" s="3">
        <v>43444</v>
      </c>
      <c r="C212" s="2">
        <v>3</v>
      </c>
      <c r="D212" s="5">
        <v>150</v>
      </c>
      <c r="E212" s="5">
        <v>0</v>
      </c>
      <c r="F212" s="5">
        <v>150</v>
      </c>
      <c r="G212" s="15" t="s">
        <v>15</v>
      </c>
      <c r="H212" s="2" t="s">
        <v>305</v>
      </c>
      <c r="I212" s="2">
        <v>921</v>
      </c>
      <c r="J212" s="2" t="s">
        <v>17</v>
      </c>
      <c r="K212" s="2">
        <v>330000</v>
      </c>
      <c r="L212" s="2" t="s">
        <v>109</v>
      </c>
      <c r="M212" s="2" t="s">
        <v>110</v>
      </c>
      <c r="N212" s="2">
        <v>2298</v>
      </c>
      <c r="O212" s="2" t="s">
        <v>51</v>
      </c>
      <c r="P212" s="2" t="s">
        <v>21</v>
      </c>
    </row>
    <row r="213" spans="1:16" x14ac:dyDescent="0.2">
      <c r="A213" s="2">
        <v>998</v>
      </c>
      <c r="B213" s="3">
        <v>43444</v>
      </c>
      <c r="C213" s="2">
        <v>3</v>
      </c>
      <c r="D213" s="5">
        <v>197.5</v>
      </c>
      <c r="E213" s="5">
        <v>39.5</v>
      </c>
      <c r="F213" s="5">
        <v>158</v>
      </c>
      <c r="G213" s="15" t="s">
        <v>312</v>
      </c>
      <c r="H213" s="2" t="s">
        <v>313</v>
      </c>
      <c r="I213" s="2">
        <v>905</v>
      </c>
      <c r="J213" s="2" t="s">
        <v>17</v>
      </c>
      <c r="K213" s="2">
        <v>325040</v>
      </c>
      <c r="L213" s="2" t="s">
        <v>188</v>
      </c>
      <c r="M213" s="2">
        <v>0</v>
      </c>
      <c r="N213" s="2">
        <v>2298</v>
      </c>
      <c r="O213" s="2" t="s">
        <v>51</v>
      </c>
      <c r="P213" s="2" t="s">
        <v>21</v>
      </c>
    </row>
    <row r="214" spans="1:16" x14ac:dyDescent="0.2">
      <c r="A214" s="2">
        <v>998</v>
      </c>
      <c r="B214" s="3">
        <v>43444</v>
      </c>
      <c r="C214" s="2">
        <v>3</v>
      </c>
      <c r="D214" s="5">
        <v>1.74</v>
      </c>
      <c r="E214" s="5">
        <v>0</v>
      </c>
      <c r="F214" s="5">
        <v>1.74</v>
      </c>
      <c r="G214" s="15" t="s">
        <v>312</v>
      </c>
      <c r="H214" s="2" t="s">
        <v>313</v>
      </c>
      <c r="I214" s="2">
        <v>905</v>
      </c>
      <c r="J214" s="2" t="s">
        <v>17</v>
      </c>
      <c r="K214" s="2">
        <v>121606</v>
      </c>
      <c r="L214" s="2">
        <v>0</v>
      </c>
      <c r="M214" s="2">
        <v>0</v>
      </c>
      <c r="N214" s="2">
        <v>2298</v>
      </c>
      <c r="O214" s="2" t="s">
        <v>51</v>
      </c>
      <c r="P214" s="2" t="s">
        <v>21</v>
      </c>
    </row>
    <row r="215" spans="1:16" x14ac:dyDescent="0.2">
      <c r="A215" s="2">
        <v>998</v>
      </c>
      <c r="B215" s="3">
        <v>43444</v>
      </c>
      <c r="C215" s="2">
        <v>3</v>
      </c>
      <c r="D215" s="5">
        <v>7.9</v>
      </c>
      <c r="E215" s="5">
        <v>0</v>
      </c>
      <c r="F215" s="5">
        <v>7.9</v>
      </c>
      <c r="G215" s="15" t="s">
        <v>312</v>
      </c>
      <c r="H215" s="2" t="s">
        <v>313</v>
      </c>
      <c r="I215" s="2">
        <v>905</v>
      </c>
      <c r="J215" s="2" t="s">
        <v>17</v>
      </c>
      <c r="K215" s="2">
        <v>325040</v>
      </c>
      <c r="L215" s="2" t="s">
        <v>188</v>
      </c>
      <c r="M215" s="2">
        <v>0</v>
      </c>
      <c r="N215" s="2">
        <v>2298</v>
      </c>
      <c r="O215" s="2" t="s">
        <v>51</v>
      </c>
      <c r="P215" s="2" t="s">
        <v>21</v>
      </c>
    </row>
    <row r="216" spans="1:16" x14ac:dyDescent="0.2">
      <c r="A216" s="2">
        <v>998</v>
      </c>
      <c r="B216" s="3">
        <v>43444</v>
      </c>
      <c r="C216" s="2">
        <v>3</v>
      </c>
      <c r="D216" s="5">
        <v>43.45</v>
      </c>
      <c r="E216" s="5">
        <v>0</v>
      </c>
      <c r="F216" s="5">
        <v>43.45</v>
      </c>
      <c r="G216" s="15" t="s">
        <v>312</v>
      </c>
      <c r="H216" s="2" t="s">
        <v>313</v>
      </c>
      <c r="I216" s="2">
        <v>905</v>
      </c>
      <c r="J216" s="2" t="s">
        <v>17</v>
      </c>
      <c r="K216" s="2">
        <v>121606</v>
      </c>
      <c r="L216" s="2">
        <v>0</v>
      </c>
      <c r="M216" s="2">
        <v>0</v>
      </c>
      <c r="N216" s="2">
        <v>2298</v>
      </c>
      <c r="O216" s="2" t="s">
        <v>51</v>
      </c>
      <c r="P216" s="2" t="s">
        <v>21</v>
      </c>
    </row>
    <row r="217" spans="1:16" x14ac:dyDescent="0.2">
      <c r="A217" s="2">
        <v>999</v>
      </c>
      <c r="B217" s="3">
        <v>43444</v>
      </c>
      <c r="C217" s="2">
        <v>3</v>
      </c>
      <c r="D217" s="5">
        <v>270</v>
      </c>
      <c r="E217" s="5">
        <v>54</v>
      </c>
      <c r="F217" s="5">
        <v>216</v>
      </c>
      <c r="G217" s="15" t="s">
        <v>314</v>
      </c>
      <c r="H217" s="2" t="s">
        <v>315</v>
      </c>
      <c r="I217" s="2">
        <v>904</v>
      </c>
      <c r="J217" s="2" t="s">
        <v>17</v>
      </c>
      <c r="K217" s="2">
        <v>325040</v>
      </c>
      <c r="L217" s="2" t="s">
        <v>188</v>
      </c>
      <c r="M217" s="2">
        <v>0</v>
      </c>
      <c r="N217" s="2">
        <v>2298</v>
      </c>
      <c r="O217" s="2" t="s">
        <v>51</v>
      </c>
      <c r="P217" s="2" t="s">
        <v>21</v>
      </c>
    </row>
    <row r="218" spans="1:16" x14ac:dyDescent="0.2">
      <c r="A218" s="2">
        <v>999</v>
      </c>
      <c r="B218" s="3">
        <v>43444</v>
      </c>
      <c r="C218" s="2">
        <v>3</v>
      </c>
      <c r="D218" s="5">
        <v>2.38</v>
      </c>
      <c r="E218" s="5">
        <v>0</v>
      </c>
      <c r="F218" s="5">
        <v>2.38</v>
      </c>
      <c r="G218" s="15" t="s">
        <v>314</v>
      </c>
      <c r="H218" s="2" t="s">
        <v>315</v>
      </c>
      <c r="I218" s="2">
        <v>904</v>
      </c>
      <c r="J218" s="2" t="s">
        <v>17</v>
      </c>
      <c r="K218" s="2">
        <v>121606</v>
      </c>
      <c r="L218" s="2">
        <v>0</v>
      </c>
      <c r="M218" s="2">
        <v>0</v>
      </c>
      <c r="N218" s="2">
        <v>2298</v>
      </c>
      <c r="O218" s="2" t="s">
        <v>51</v>
      </c>
      <c r="P218" s="2" t="s">
        <v>21</v>
      </c>
    </row>
    <row r="219" spans="1:16" x14ac:dyDescent="0.2">
      <c r="A219" s="2">
        <v>999</v>
      </c>
      <c r="B219" s="3">
        <v>43444</v>
      </c>
      <c r="C219" s="2">
        <v>3</v>
      </c>
      <c r="D219" s="5">
        <v>10.8</v>
      </c>
      <c r="E219" s="5">
        <v>0</v>
      </c>
      <c r="F219" s="5">
        <v>10.8</v>
      </c>
      <c r="G219" s="15" t="s">
        <v>314</v>
      </c>
      <c r="H219" s="2" t="s">
        <v>315</v>
      </c>
      <c r="I219" s="2">
        <v>904</v>
      </c>
      <c r="J219" s="2" t="s">
        <v>17</v>
      </c>
      <c r="K219" s="2">
        <v>325040</v>
      </c>
      <c r="L219" s="2" t="s">
        <v>188</v>
      </c>
      <c r="M219" s="2">
        <v>0</v>
      </c>
      <c r="N219" s="2">
        <v>2298</v>
      </c>
      <c r="O219" s="2" t="s">
        <v>51</v>
      </c>
      <c r="P219" s="2" t="s">
        <v>21</v>
      </c>
    </row>
    <row r="220" spans="1:16" x14ac:dyDescent="0.2">
      <c r="A220" s="2">
        <v>999</v>
      </c>
      <c r="B220" s="3">
        <v>43444</v>
      </c>
      <c r="C220" s="2">
        <v>3</v>
      </c>
      <c r="D220" s="5">
        <v>59.4</v>
      </c>
      <c r="E220" s="5">
        <v>0</v>
      </c>
      <c r="F220" s="5">
        <v>59.4</v>
      </c>
      <c r="G220" s="15" t="s">
        <v>314</v>
      </c>
      <c r="H220" s="2" t="s">
        <v>315</v>
      </c>
      <c r="I220" s="2">
        <v>904</v>
      </c>
      <c r="J220" s="2" t="s">
        <v>17</v>
      </c>
      <c r="K220" s="2">
        <v>121606</v>
      </c>
      <c r="L220" s="2">
        <v>0</v>
      </c>
      <c r="M220" s="2">
        <v>0</v>
      </c>
      <c r="N220" s="2">
        <v>2298</v>
      </c>
      <c r="O220" s="2" t="s">
        <v>51</v>
      </c>
      <c r="P220" s="2" t="s">
        <v>21</v>
      </c>
    </row>
    <row r="221" spans="1:16" x14ac:dyDescent="0.2">
      <c r="A221" s="2">
        <v>1010</v>
      </c>
      <c r="B221" s="3">
        <v>43444</v>
      </c>
      <c r="C221" s="2">
        <v>3</v>
      </c>
      <c r="D221" s="5">
        <v>16.3</v>
      </c>
      <c r="E221" s="5">
        <v>0</v>
      </c>
      <c r="F221" s="5">
        <v>16.3</v>
      </c>
      <c r="G221" s="15" t="s">
        <v>328</v>
      </c>
      <c r="H221" s="2" t="s">
        <v>187</v>
      </c>
      <c r="I221" s="2">
        <v>935</v>
      </c>
      <c r="J221" s="2" t="s">
        <v>17</v>
      </c>
      <c r="K221" s="2">
        <v>325040</v>
      </c>
      <c r="L221" s="2" t="s">
        <v>188</v>
      </c>
      <c r="M221" s="2">
        <v>0</v>
      </c>
      <c r="N221" s="2">
        <v>2298</v>
      </c>
      <c r="O221" s="2" t="s">
        <v>51</v>
      </c>
      <c r="P221" s="2" t="s">
        <v>21</v>
      </c>
    </row>
    <row r="222" spans="1:16" x14ac:dyDescent="0.2">
      <c r="A222" s="2">
        <v>1010</v>
      </c>
      <c r="B222" s="3">
        <v>43444</v>
      </c>
      <c r="C222" s="2">
        <v>3</v>
      </c>
      <c r="D222" s="5">
        <v>407.5</v>
      </c>
      <c r="E222" s="5">
        <v>0</v>
      </c>
      <c r="F222" s="5">
        <v>407.5</v>
      </c>
      <c r="G222" s="15" t="s">
        <v>328</v>
      </c>
      <c r="H222" s="2" t="s">
        <v>187</v>
      </c>
      <c r="I222" s="2">
        <v>935</v>
      </c>
      <c r="J222" s="2" t="s">
        <v>17</v>
      </c>
      <c r="K222" s="2">
        <v>325040</v>
      </c>
      <c r="L222" s="2" t="s">
        <v>188</v>
      </c>
      <c r="M222" s="2">
        <v>0</v>
      </c>
      <c r="N222" s="2">
        <v>2298</v>
      </c>
      <c r="O222" s="2" t="s">
        <v>51</v>
      </c>
      <c r="P222" s="2" t="s">
        <v>21</v>
      </c>
    </row>
    <row r="223" spans="1:16" x14ac:dyDescent="0.2">
      <c r="A223" s="2">
        <v>1011</v>
      </c>
      <c r="B223" s="3">
        <v>43444</v>
      </c>
      <c r="C223" s="2">
        <v>3</v>
      </c>
      <c r="D223" s="5">
        <v>4700</v>
      </c>
      <c r="E223" s="5">
        <v>0</v>
      </c>
      <c r="F223" s="5">
        <v>4700</v>
      </c>
      <c r="G223" s="15" t="s">
        <v>329</v>
      </c>
      <c r="H223" s="2" t="s">
        <v>330</v>
      </c>
      <c r="I223" s="2">
        <v>936</v>
      </c>
      <c r="J223" s="2" t="s">
        <v>17</v>
      </c>
      <c r="K223" s="2">
        <v>325068</v>
      </c>
      <c r="L223" s="2" t="s">
        <v>188</v>
      </c>
      <c r="M223" s="2">
        <v>0</v>
      </c>
      <c r="N223" s="2">
        <v>2298</v>
      </c>
      <c r="O223" s="2" t="s">
        <v>51</v>
      </c>
      <c r="P223" s="2" t="s">
        <v>21</v>
      </c>
    </row>
    <row r="224" spans="1:16" x14ac:dyDescent="0.2">
      <c r="A224" s="2">
        <v>1012</v>
      </c>
      <c r="B224" s="3">
        <v>43444</v>
      </c>
      <c r="C224" s="2">
        <v>3</v>
      </c>
      <c r="D224" s="5">
        <v>312</v>
      </c>
      <c r="E224" s="5">
        <v>0</v>
      </c>
      <c r="F224" s="5">
        <v>312</v>
      </c>
      <c r="G224" s="15" t="s">
        <v>331</v>
      </c>
      <c r="H224" s="2" t="s">
        <v>332</v>
      </c>
      <c r="I224" s="2">
        <v>937</v>
      </c>
      <c r="J224" s="2" t="s">
        <v>17</v>
      </c>
      <c r="K224" s="2">
        <v>330000</v>
      </c>
      <c r="L224" s="2" t="s">
        <v>109</v>
      </c>
      <c r="M224" s="2" t="s">
        <v>110</v>
      </c>
      <c r="N224" s="2">
        <v>2298</v>
      </c>
      <c r="O224" s="2" t="s">
        <v>51</v>
      </c>
      <c r="P224" s="2" t="s">
        <v>21</v>
      </c>
    </row>
    <row r="225" spans="1:16" x14ac:dyDescent="0.2">
      <c r="A225" s="2">
        <v>1014</v>
      </c>
      <c r="B225" s="3">
        <v>43444</v>
      </c>
      <c r="C225" s="2">
        <v>3</v>
      </c>
      <c r="D225" s="5">
        <v>800</v>
      </c>
      <c r="E225" s="5">
        <v>0</v>
      </c>
      <c r="F225" s="5">
        <v>800</v>
      </c>
      <c r="G225" s="15" t="s">
        <v>333</v>
      </c>
      <c r="H225" s="2" t="s">
        <v>334</v>
      </c>
      <c r="I225" s="2">
        <v>940</v>
      </c>
      <c r="J225" s="2" t="s">
        <v>17</v>
      </c>
      <c r="K225" s="2">
        <v>330000</v>
      </c>
      <c r="L225" s="2" t="s">
        <v>80</v>
      </c>
      <c r="M225" s="2" t="s">
        <v>81</v>
      </c>
      <c r="N225" s="2">
        <v>2298</v>
      </c>
      <c r="O225" s="2" t="s">
        <v>51</v>
      </c>
      <c r="P225" s="2" t="s">
        <v>21</v>
      </c>
    </row>
    <row r="226" spans="1:16" ht="24" x14ac:dyDescent="0.2">
      <c r="A226" s="2">
        <v>1015</v>
      </c>
      <c r="B226" s="3">
        <v>43444</v>
      </c>
      <c r="C226" s="2">
        <v>3</v>
      </c>
      <c r="D226" s="5">
        <v>1500</v>
      </c>
      <c r="E226" s="5">
        <v>0</v>
      </c>
      <c r="F226" s="5">
        <v>1500</v>
      </c>
      <c r="G226" s="15" t="s">
        <v>335</v>
      </c>
      <c r="H226" s="2" t="s">
        <v>336</v>
      </c>
      <c r="I226" s="2">
        <v>942</v>
      </c>
      <c r="J226" s="2" t="s">
        <v>17</v>
      </c>
      <c r="K226" s="2">
        <v>330000</v>
      </c>
      <c r="L226" s="2" t="s">
        <v>120</v>
      </c>
      <c r="M226" s="2" t="s">
        <v>121</v>
      </c>
      <c r="N226" s="2">
        <v>2298</v>
      </c>
      <c r="O226" s="2" t="s">
        <v>51</v>
      </c>
      <c r="P226" s="2" t="s">
        <v>21</v>
      </c>
    </row>
    <row r="227" spans="1:16" ht="24" x14ac:dyDescent="0.2">
      <c r="A227" s="2">
        <v>1016</v>
      </c>
      <c r="B227" s="3">
        <v>43444</v>
      </c>
      <c r="C227" s="2">
        <v>3</v>
      </c>
      <c r="D227" s="5">
        <v>2000</v>
      </c>
      <c r="E227" s="5">
        <v>0</v>
      </c>
      <c r="F227" s="5">
        <v>2000</v>
      </c>
      <c r="G227" s="15" t="s">
        <v>337</v>
      </c>
      <c r="H227" s="2" t="s">
        <v>338</v>
      </c>
      <c r="I227" s="2">
        <v>943</v>
      </c>
      <c r="J227" s="2" t="s">
        <v>17</v>
      </c>
      <c r="K227" s="2">
        <v>330000</v>
      </c>
      <c r="L227" s="2" t="s">
        <v>18</v>
      </c>
      <c r="M227" s="2" t="s">
        <v>24</v>
      </c>
      <c r="N227" s="2">
        <v>2298</v>
      </c>
      <c r="O227" s="2" t="s">
        <v>51</v>
      </c>
      <c r="P227" s="2" t="s">
        <v>21</v>
      </c>
    </row>
    <row r="228" spans="1:16" x14ac:dyDescent="0.2">
      <c r="A228" s="2">
        <v>1030</v>
      </c>
      <c r="B228" s="3">
        <v>43447</v>
      </c>
      <c r="C228" s="2">
        <v>3</v>
      </c>
      <c r="D228" s="5">
        <v>666.67</v>
      </c>
      <c r="E228" s="5">
        <v>166.67</v>
      </c>
      <c r="F228" s="5">
        <v>500</v>
      </c>
      <c r="G228" s="15" t="s">
        <v>352</v>
      </c>
      <c r="H228" s="2" t="s">
        <v>353</v>
      </c>
      <c r="I228" s="2">
        <v>964</v>
      </c>
      <c r="J228" s="2" t="s">
        <v>17</v>
      </c>
      <c r="K228" s="2">
        <v>330000</v>
      </c>
      <c r="L228" s="2" t="s">
        <v>194</v>
      </c>
      <c r="M228" s="2" t="s">
        <v>195</v>
      </c>
      <c r="N228" s="2">
        <v>2298</v>
      </c>
      <c r="O228" s="2" t="s">
        <v>51</v>
      </c>
      <c r="P228" s="2" t="s">
        <v>21</v>
      </c>
    </row>
    <row r="229" spans="1:16" x14ac:dyDescent="0.2">
      <c r="A229" s="2">
        <v>1031</v>
      </c>
      <c r="B229" s="3">
        <v>43447</v>
      </c>
      <c r="C229" s="2">
        <v>3</v>
      </c>
      <c r="D229" s="5">
        <v>400</v>
      </c>
      <c r="E229" s="5">
        <v>80</v>
      </c>
      <c r="F229" s="5">
        <v>320</v>
      </c>
      <c r="G229" s="15" t="s">
        <v>354</v>
      </c>
      <c r="H229" s="2" t="s">
        <v>355</v>
      </c>
      <c r="I229" s="2">
        <v>951</v>
      </c>
      <c r="J229" s="2" t="s">
        <v>63</v>
      </c>
      <c r="K229" s="2">
        <v>111003</v>
      </c>
      <c r="L229" s="2" t="s">
        <v>28</v>
      </c>
      <c r="M229" s="2">
        <v>0</v>
      </c>
      <c r="N229" s="2">
        <v>2298</v>
      </c>
      <c r="O229" s="2" t="s">
        <v>51</v>
      </c>
      <c r="P229" s="2" t="s">
        <v>21</v>
      </c>
    </row>
    <row r="230" spans="1:16" x14ac:dyDescent="0.2">
      <c r="A230" s="2">
        <v>1031</v>
      </c>
      <c r="B230" s="3">
        <v>43447</v>
      </c>
      <c r="C230" s="2">
        <v>3</v>
      </c>
      <c r="D230" s="5">
        <v>3.52</v>
      </c>
      <c r="E230" s="5">
        <v>0</v>
      </c>
      <c r="F230" s="5">
        <v>3.52</v>
      </c>
      <c r="G230" s="15" t="s">
        <v>354</v>
      </c>
      <c r="H230" s="2" t="s">
        <v>355</v>
      </c>
      <c r="I230" s="2">
        <v>951</v>
      </c>
      <c r="J230" s="2" t="s">
        <v>63</v>
      </c>
      <c r="K230" s="2">
        <v>111003</v>
      </c>
      <c r="L230" s="2" t="s">
        <v>28</v>
      </c>
      <c r="M230" s="2">
        <v>0</v>
      </c>
      <c r="N230" s="2">
        <v>2298</v>
      </c>
      <c r="O230" s="2" t="s">
        <v>51</v>
      </c>
      <c r="P230" s="2" t="s">
        <v>21</v>
      </c>
    </row>
    <row r="231" spans="1:16" x14ac:dyDescent="0.2">
      <c r="A231" s="2">
        <v>1031</v>
      </c>
      <c r="B231" s="3">
        <v>43447</v>
      </c>
      <c r="C231" s="2">
        <v>3</v>
      </c>
      <c r="D231" s="5">
        <v>16</v>
      </c>
      <c r="E231" s="5">
        <v>0</v>
      </c>
      <c r="F231" s="5">
        <v>16</v>
      </c>
      <c r="G231" s="15" t="s">
        <v>354</v>
      </c>
      <c r="H231" s="2" t="s">
        <v>355</v>
      </c>
      <c r="I231" s="2">
        <v>951</v>
      </c>
      <c r="J231" s="2" t="s">
        <v>63</v>
      </c>
      <c r="K231" s="2">
        <v>111003</v>
      </c>
      <c r="L231" s="2" t="s">
        <v>28</v>
      </c>
      <c r="M231" s="2">
        <v>0</v>
      </c>
      <c r="N231" s="2">
        <v>2298</v>
      </c>
      <c r="O231" s="2" t="s">
        <v>51</v>
      </c>
      <c r="P231" s="2" t="s">
        <v>21</v>
      </c>
    </row>
    <row r="232" spans="1:16" x14ac:dyDescent="0.2">
      <c r="A232" s="2">
        <v>1031</v>
      </c>
      <c r="B232" s="3">
        <v>43447</v>
      </c>
      <c r="C232" s="2">
        <v>3</v>
      </c>
      <c r="D232" s="5">
        <v>88</v>
      </c>
      <c r="E232" s="5">
        <v>0</v>
      </c>
      <c r="F232" s="5">
        <v>88</v>
      </c>
      <c r="G232" s="15" t="s">
        <v>354</v>
      </c>
      <c r="H232" s="2" t="s">
        <v>355</v>
      </c>
      <c r="I232" s="2">
        <v>951</v>
      </c>
      <c r="J232" s="2" t="s">
        <v>63</v>
      </c>
      <c r="K232" s="2">
        <v>111003</v>
      </c>
      <c r="L232" s="2" t="s">
        <v>28</v>
      </c>
      <c r="M232" s="2">
        <v>0</v>
      </c>
      <c r="N232" s="2">
        <v>2298</v>
      </c>
      <c r="O232" s="2" t="s">
        <v>51</v>
      </c>
      <c r="P232" s="2" t="s">
        <v>21</v>
      </c>
    </row>
    <row r="233" spans="1:16" x14ac:dyDescent="0.2">
      <c r="A233" s="2">
        <v>1032</v>
      </c>
      <c r="B233" s="3">
        <v>43447</v>
      </c>
      <c r="C233" s="2">
        <v>3</v>
      </c>
      <c r="D233" s="5">
        <v>2000</v>
      </c>
      <c r="E233" s="5">
        <v>400</v>
      </c>
      <c r="F233" s="5">
        <v>1600</v>
      </c>
      <c r="G233" s="15" t="s">
        <v>354</v>
      </c>
      <c r="H233" s="2" t="s">
        <v>356</v>
      </c>
      <c r="I233" s="2">
        <v>948</v>
      </c>
      <c r="J233" s="2" t="s">
        <v>63</v>
      </c>
      <c r="K233" s="2">
        <v>111003</v>
      </c>
      <c r="L233" s="2" t="s">
        <v>28</v>
      </c>
      <c r="M233" s="2">
        <v>0</v>
      </c>
      <c r="N233" s="2">
        <v>2298</v>
      </c>
      <c r="O233" s="2" t="s">
        <v>51</v>
      </c>
      <c r="P233" s="2" t="s">
        <v>21</v>
      </c>
    </row>
    <row r="234" spans="1:16" x14ac:dyDescent="0.2">
      <c r="A234" s="2">
        <v>1032</v>
      </c>
      <c r="B234" s="3">
        <v>43447</v>
      </c>
      <c r="C234" s="2">
        <v>3</v>
      </c>
      <c r="D234" s="5">
        <v>17.600000000000001</v>
      </c>
      <c r="E234" s="5">
        <v>0</v>
      </c>
      <c r="F234" s="5">
        <v>17.600000000000001</v>
      </c>
      <c r="G234" s="15" t="s">
        <v>354</v>
      </c>
      <c r="H234" s="2" t="s">
        <v>356</v>
      </c>
      <c r="I234" s="2">
        <v>948</v>
      </c>
      <c r="J234" s="2" t="s">
        <v>63</v>
      </c>
      <c r="K234" s="2">
        <v>111003</v>
      </c>
      <c r="L234" s="2" t="s">
        <v>28</v>
      </c>
      <c r="M234" s="2">
        <v>0</v>
      </c>
      <c r="N234" s="2">
        <v>2298</v>
      </c>
      <c r="O234" s="2" t="s">
        <v>51</v>
      </c>
      <c r="P234" s="2" t="s">
        <v>21</v>
      </c>
    </row>
    <row r="235" spans="1:16" x14ac:dyDescent="0.2">
      <c r="A235" s="2">
        <v>1032</v>
      </c>
      <c r="B235" s="3">
        <v>43447</v>
      </c>
      <c r="C235" s="2">
        <v>3</v>
      </c>
      <c r="D235" s="5">
        <v>80</v>
      </c>
      <c r="E235" s="5">
        <v>0</v>
      </c>
      <c r="F235" s="5">
        <v>80</v>
      </c>
      <c r="G235" s="15" t="s">
        <v>354</v>
      </c>
      <c r="H235" s="2" t="s">
        <v>356</v>
      </c>
      <c r="I235" s="2">
        <v>948</v>
      </c>
      <c r="J235" s="2" t="s">
        <v>63</v>
      </c>
      <c r="K235" s="2">
        <v>111003</v>
      </c>
      <c r="L235" s="2" t="s">
        <v>28</v>
      </c>
      <c r="M235" s="2">
        <v>0</v>
      </c>
      <c r="N235" s="2">
        <v>2298</v>
      </c>
      <c r="O235" s="2" t="s">
        <v>51</v>
      </c>
      <c r="P235" s="2" t="s">
        <v>21</v>
      </c>
    </row>
    <row r="236" spans="1:16" x14ac:dyDescent="0.2">
      <c r="A236" s="2">
        <v>1032</v>
      </c>
      <c r="B236" s="3">
        <v>43447</v>
      </c>
      <c r="C236" s="2">
        <v>3</v>
      </c>
      <c r="D236" s="5">
        <v>440</v>
      </c>
      <c r="E236" s="5">
        <v>0</v>
      </c>
      <c r="F236" s="5">
        <v>440</v>
      </c>
      <c r="G236" s="15" t="s">
        <v>354</v>
      </c>
      <c r="H236" s="2" t="s">
        <v>356</v>
      </c>
      <c r="I236" s="2">
        <v>948</v>
      </c>
      <c r="J236" s="2" t="s">
        <v>63</v>
      </c>
      <c r="K236" s="2">
        <v>111003</v>
      </c>
      <c r="L236" s="2" t="s">
        <v>28</v>
      </c>
      <c r="M236" s="2">
        <v>0</v>
      </c>
      <c r="N236" s="2">
        <v>2298</v>
      </c>
      <c r="O236" s="2" t="s">
        <v>51</v>
      </c>
      <c r="P236" s="2" t="s">
        <v>21</v>
      </c>
    </row>
    <row r="237" spans="1:16" ht="24" x14ac:dyDescent="0.2">
      <c r="A237" s="2">
        <v>1033</v>
      </c>
      <c r="B237" s="3">
        <v>43448</v>
      </c>
      <c r="C237" s="2">
        <v>3</v>
      </c>
      <c r="D237" s="5">
        <v>600</v>
      </c>
      <c r="E237" s="5">
        <v>24</v>
      </c>
      <c r="F237" s="5">
        <v>576</v>
      </c>
      <c r="G237" s="15" t="s">
        <v>357</v>
      </c>
      <c r="H237" s="2" t="s">
        <v>358</v>
      </c>
      <c r="I237" s="2">
        <v>965</v>
      </c>
      <c r="J237" s="2" t="s">
        <v>17</v>
      </c>
      <c r="K237" s="2">
        <v>330000</v>
      </c>
      <c r="L237" s="2" t="s">
        <v>194</v>
      </c>
      <c r="M237" s="2" t="s">
        <v>195</v>
      </c>
      <c r="N237" s="2">
        <v>2298</v>
      </c>
      <c r="O237" s="2" t="s">
        <v>51</v>
      </c>
      <c r="P237" s="2" t="s">
        <v>21</v>
      </c>
    </row>
    <row r="238" spans="1:16" ht="24" x14ac:dyDescent="0.2">
      <c r="A238" s="2">
        <v>1034</v>
      </c>
      <c r="B238" s="3">
        <v>43448</v>
      </c>
      <c r="C238" s="2">
        <v>3</v>
      </c>
      <c r="D238" s="5">
        <v>200</v>
      </c>
      <c r="E238" s="5">
        <v>8</v>
      </c>
      <c r="F238" s="5">
        <v>192</v>
      </c>
      <c r="G238" s="15" t="s">
        <v>359</v>
      </c>
      <c r="H238" s="2" t="s">
        <v>358</v>
      </c>
      <c r="I238" s="2">
        <v>966</v>
      </c>
      <c r="J238" s="2" t="s">
        <v>17</v>
      </c>
      <c r="K238" s="2">
        <v>330000</v>
      </c>
      <c r="L238" s="2" t="s">
        <v>194</v>
      </c>
      <c r="M238" s="2" t="s">
        <v>195</v>
      </c>
      <c r="N238" s="2">
        <v>2298</v>
      </c>
      <c r="O238" s="2" t="s">
        <v>51</v>
      </c>
      <c r="P238" s="2" t="s">
        <v>21</v>
      </c>
    </row>
    <row r="239" spans="1:16" ht="24" x14ac:dyDescent="0.2">
      <c r="A239" s="2">
        <v>1035</v>
      </c>
      <c r="B239" s="3">
        <v>43448</v>
      </c>
      <c r="C239" s="2">
        <v>3</v>
      </c>
      <c r="D239" s="5">
        <v>400</v>
      </c>
      <c r="E239" s="5">
        <v>16</v>
      </c>
      <c r="F239" s="5">
        <v>384</v>
      </c>
      <c r="G239" s="15" t="s">
        <v>360</v>
      </c>
      <c r="H239" s="2" t="s">
        <v>358</v>
      </c>
      <c r="I239" s="2">
        <v>967</v>
      </c>
      <c r="J239" s="2" t="s">
        <v>17</v>
      </c>
      <c r="K239" s="2">
        <v>330000</v>
      </c>
      <c r="L239" s="2" t="s">
        <v>194</v>
      </c>
      <c r="M239" s="2" t="s">
        <v>195</v>
      </c>
      <c r="N239" s="2">
        <v>2298</v>
      </c>
      <c r="O239" s="2" t="s">
        <v>51</v>
      </c>
      <c r="P239" s="2" t="s">
        <v>21</v>
      </c>
    </row>
    <row r="240" spans="1:16" ht="24" x14ac:dyDescent="0.2">
      <c r="A240" s="2">
        <v>1036</v>
      </c>
      <c r="B240" s="3">
        <v>43448</v>
      </c>
      <c r="C240" s="2">
        <v>3</v>
      </c>
      <c r="D240" s="5">
        <v>185</v>
      </c>
      <c r="E240" s="5">
        <v>0</v>
      </c>
      <c r="F240" s="5">
        <v>185</v>
      </c>
      <c r="G240" s="15" t="s">
        <v>209</v>
      </c>
      <c r="H240" s="2" t="s">
        <v>361</v>
      </c>
      <c r="I240" s="2">
        <v>968</v>
      </c>
      <c r="J240" s="2" t="s">
        <v>17</v>
      </c>
      <c r="K240" s="2">
        <v>325068</v>
      </c>
      <c r="L240" s="2" t="s">
        <v>188</v>
      </c>
      <c r="M240" s="2">
        <v>0</v>
      </c>
      <c r="N240" s="2">
        <v>2298</v>
      </c>
      <c r="O240" s="2" t="s">
        <v>51</v>
      </c>
      <c r="P240" s="2" t="s">
        <v>21</v>
      </c>
    </row>
    <row r="241" spans="1:16" x14ac:dyDescent="0.2">
      <c r="A241" s="2">
        <v>1037</v>
      </c>
      <c r="B241" s="3">
        <v>43448</v>
      </c>
      <c r="C241" s="2">
        <v>3</v>
      </c>
      <c r="D241" s="5">
        <v>1163.49</v>
      </c>
      <c r="E241" s="5">
        <v>0</v>
      </c>
      <c r="F241" s="5">
        <v>1163.49</v>
      </c>
      <c r="G241" s="15" t="s">
        <v>362</v>
      </c>
      <c r="H241" s="2" t="s">
        <v>363</v>
      </c>
      <c r="I241" s="2">
        <v>970</v>
      </c>
      <c r="J241" s="2" t="s">
        <v>17</v>
      </c>
      <c r="K241" s="2">
        <v>325068</v>
      </c>
      <c r="L241" s="2" t="s">
        <v>188</v>
      </c>
      <c r="M241" s="2">
        <v>0</v>
      </c>
      <c r="N241" s="2">
        <v>2298</v>
      </c>
      <c r="O241" s="2" t="s">
        <v>51</v>
      </c>
      <c r="P241" s="2" t="s">
        <v>21</v>
      </c>
    </row>
    <row r="242" spans="1:16" x14ac:dyDescent="0.2">
      <c r="A242" s="2">
        <v>1038</v>
      </c>
      <c r="B242" s="3">
        <v>43448</v>
      </c>
      <c r="C242" s="2">
        <v>3</v>
      </c>
      <c r="D242" s="5">
        <v>950</v>
      </c>
      <c r="E242" s="5">
        <v>0</v>
      </c>
      <c r="F242" s="5">
        <v>950</v>
      </c>
      <c r="G242" s="15" t="s">
        <v>364</v>
      </c>
      <c r="H242" s="2" t="s">
        <v>365</v>
      </c>
      <c r="I242" s="2">
        <v>971</v>
      </c>
      <c r="J242" s="2" t="s">
        <v>17</v>
      </c>
      <c r="K242" s="2">
        <v>330000</v>
      </c>
      <c r="L242" s="2" t="s">
        <v>188</v>
      </c>
      <c r="M242" s="2" t="s">
        <v>91</v>
      </c>
      <c r="N242" s="2">
        <v>2298</v>
      </c>
      <c r="O242" s="2" t="s">
        <v>51</v>
      </c>
      <c r="P242" s="2" t="s">
        <v>21</v>
      </c>
    </row>
    <row r="243" spans="1:16" x14ac:dyDescent="0.2">
      <c r="A243" s="2">
        <v>1039</v>
      </c>
      <c r="B243" s="3">
        <v>43448</v>
      </c>
      <c r="C243" s="2">
        <v>3</v>
      </c>
      <c r="D243" s="5">
        <v>2575</v>
      </c>
      <c r="E243" s="5">
        <v>0</v>
      </c>
      <c r="F243" s="5">
        <v>2575</v>
      </c>
      <c r="G243" s="15" t="s">
        <v>366</v>
      </c>
      <c r="H243" s="2" t="s">
        <v>367</v>
      </c>
      <c r="I243" s="2">
        <v>972</v>
      </c>
      <c r="J243" s="2" t="s">
        <v>17</v>
      </c>
      <c r="K243" s="2">
        <v>325068</v>
      </c>
      <c r="L243" s="2" t="s">
        <v>188</v>
      </c>
      <c r="M243" s="2">
        <v>0</v>
      </c>
      <c r="N243" s="2">
        <v>2298</v>
      </c>
      <c r="O243" s="2" t="s">
        <v>51</v>
      </c>
      <c r="P243" s="2" t="s">
        <v>21</v>
      </c>
    </row>
    <row r="244" spans="1:16" x14ac:dyDescent="0.2">
      <c r="A244" s="2">
        <v>1040</v>
      </c>
      <c r="B244" s="3">
        <v>43448</v>
      </c>
      <c r="C244" s="2">
        <v>3</v>
      </c>
      <c r="D244" s="5">
        <v>554</v>
      </c>
      <c r="E244" s="5">
        <v>0</v>
      </c>
      <c r="F244" s="5">
        <v>554</v>
      </c>
      <c r="G244" s="15" t="s">
        <v>368</v>
      </c>
      <c r="H244" s="2" t="s">
        <v>369</v>
      </c>
      <c r="I244" s="2">
        <v>973</v>
      </c>
      <c r="J244" s="2" t="s">
        <v>17</v>
      </c>
      <c r="K244" s="2">
        <v>325040</v>
      </c>
      <c r="L244" s="2" t="s">
        <v>49</v>
      </c>
      <c r="M244" s="2" t="s">
        <v>50</v>
      </c>
      <c r="N244" s="2">
        <v>2298</v>
      </c>
      <c r="O244" s="2" t="s">
        <v>51</v>
      </c>
      <c r="P244" s="2" t="s">
        <v>21</v>
      </c>
    </row>
    <row r="245" spans="1:16" x14ac:dyDescent="0.2">
      <c r="A245" s="2">
        <v>1040</v>
      </c>
      <c r="B245" s="3">
        <v>43448</v>
      </c>
      <c r="C245" s="2">
        <v>3</v>
      </c>
      <c r="D245" s="5">
        <v>30.82</v>
      </c>
      <c r="E245" s="5">
        <v>0</v>
      </c>
      <c r="F245" s="5">
        <v>30.82</v>
      </c>
      <c r="G245" s="15" t="s">
        <v>368</v>
      </c>
      <c r="H245" s="2" t="s">
        <v>369</v>
      </c>
      <c r="I245" s="2">
        <v>973</v>
      </c>
      <c r="J245" s="2" t="s">
        <v>17</v>
      </c>
      <c r="K245" s="2">
        <v>325040</v>
      </c>
      <c r="L245" s="2" t="s">
        <v>49</v>
      </c>
      <c r="M245" s="2" t="s">
        <v>54</v>
      </c>
      <c r="N245" s="2">
        <v>2298</v>
      </c>
      <c r="O245" s="2" t="s">
        <v>51</v>
      </c>
      <c r="P245" s="2" t="s">
        <v>21</v>
      </c>
    </row>
    <row r="246" spans="1:16" x14ac:dyDescent="0.2">
      <c r="A246" s="2">
        <v>1040</v>
      </c>
      <c r="B246" s="3">
        <v>43448</v>
      </c>
      <c r="C246" s="2">
        <v>3</v>
      </c>
      <c r="D246" s="5">
        <v>987</v>
      </c>
      <c r="E246" s="5">
        <v>0</v>
      </c>
      <c r="F246" s="5">
        <v>987</v>
      </c>
      <c r="G246" s="15" t="s">
        <v>368</v>
      </c>
      <c r="H246" s="2" t="s">
        <v>369</v>
      </c>
      <c r="I246" s="2">
        <v>973</v>
      </c>
      <c r="J246" s="2" t="s">
        <v>17</v>
      </c>
      <c r="K246" s="2">
        <v>325040</v>
      </c>
      <c r="L246" s="2" t="s">
        <v>49</v>
      </c>
      <c r="M246" s="2" t="s">
        <v>54</v>
      </c>
      <c r="N246" s="2">
        <v>2298</v>
      </c>
      <c r="O246" s="2" t="s">
        <v>51</v>
      </c>
      <c r="P246" s="2" t="s">
        <v>21</v>
      </c>
    </row>
    <row r="247" spans="1:16" x14ac:dyDescent="0.2">
      <c r="A247" s="2">
        <v>1063</v>
      </c>
      <c r="B247" s="3">
        <v>43452</v>
      </c>
      <c r="C247" s="2">
        <v>3</v>
      </c>
      <c r="D247" s="5">
        <v>8.75</v>
      </c>
      <c r="E247" s="5">
        <v>0</v>
      </c>
      <c r="F247" s="5">
        <v>8.75</v>
      </c>
      <c r="G247" s="15" t="s">
        <v>153</v>
      </c>
      <c r="H247" s="2" t="s">
        <v>395</v>
      </c>
      <c r="I247" s="2">
        <v>996</v>
      </c>
      <c r="J247" s="2" t="s">
        <v>17</v>
      </c>
      <c r="K247" s="2">
        <v>325057</v>
      </c>
      <c r="L247" s="2" t="s">
        <v>28</v>
      </c>
      <c r="M247" s="2">
        <v>0</v>
      </c>
      <c r="N247" s="2">
        <v>2298</v>
      </c>
      <c r="O247" s="2" t="s">
        <v>51</v>
      </c>
      <c r="P247" s="2" t="s">
        <v>21</v>
      </c>
    </row>
    <row r="248" spans="1:16" x14ac:dyDescent="0.2">
      <c r="A248" s="2">
        <v>1064</v>
      </c>
      <c r="B248" s="3">
        <v>43452</v>
      </c>
      <c r="C248" s="2">
        <v>3</v>
      </c>
      <c r="D248" s="5">
        <v>22.63</v>
      </c>
      <c r="E248" s="5">
        <v>0</v>
      </c>
      <c r="F248" s="5">
        <v>22.63</v>
      </c>
      <c r="G248" s="15" t="s">
        <v>15</v>
      </c>
      <c r="H248" s="2" t="s">
        <v>396</v>
      </c>
      <c r="I248" s="2">
        <v>1021</v>
      </c>
      <c r="J248" s="2" t="s">
        <v>17</v>
      </c>
      <c r="K248" s="2">
        <v>325057</v>
      </c>
      <c r="L248" s="2" t="s">
        <v>28</v>
      </c>
      <c r="M248" s="2">
        <v>0</v>
      </c>
      <c r="N248" s="2">
        <v>2298</v>
      </c>
      <c r="O248" s="2" t="s">
        <v>51</v>
      </c>
      <c r="P248" s="2" t="s">
        <v>21</v>
      </c>
    </row>
    <row r="249" spans="1:16" s="4" customFormat="1" x14ac:dyDescent="0.2">
      <c r="B249" s="7"/>
      <c r="D249" s="6">
        <f>SUM(D133:D248)</f>
        <v>81601.790000000052</v>
      </c>
      <c r="E249" s="6">
        <f t="shared" ref="E249:F249" si="13">SUM(E133:E248)</f>
        <v>2198.37</v>
      </c>
      <c r="F249" s="6">
        <f t="shared" si="13"/>
        <v>79403.420000000056</v>
      </c>
      <c r="G249" s="16"/>
    </row>
    <row r="250" spans="1:16" x14ac:dyDescent="0.2">
      <c r="B250" s="3"/>
    </row>
    <row r="251" spans="1:16" x14ac:dyDescent="0.2">
      <c r="A251" s="2">
        <v>886</v>
      </c>
      <c r="B251" s="3">
        <v>43398</v>
      </c>
      <c r="C251" s="2">
        <v>3</v>
      </c>
      <c r="D251" s="5">
        <v>0.01</v>
      </c>
      <c r="E251" s="5">
        <v>0</v>
      </c>
      <c r="F251" s="5">
        <v>0.01</v>
      </c>
      <c r="G251" s="15" t="s">
        <v>15</v>
      </c>
      <c r="H251" s="2" t="s">
        <v>142</v>
      </c>
      <c r="I251" s="2">
        <v>745</v>
      </c>
      <c r="J251" s="2" t="s">
        <v>17</v>
      </c>
      <c r="K251" s="2">
        <v>361003</v>
      </c>
      <c r="L251" s="2" t="s">
        <v>28</v>
      </c>
      <c r="M251" s="2">
        <v>0</v>
      </c>
      <c r="N251" s="2">
        <v>2299</v>
      </c>
      <c r="O251" s="2" t="s">
        <v>143</v>
      </c>
      <c r="P251" s="2" t="s">
        <v>21</v>
      </c>
    </row>
    <row r="252" spans="1:16" x14ac:dyDescent="0.2">
      <c r="A252" s="2">
        <v>887</v>
      </c>
      <c r="B252" s="3">
        <v>43398</v>
      </c>
      <c r="C252" s="2">
        <v>3</v>
      </c>
      <c r="D252" s="5">
        <v>0.01</v>
      </c>
      <c r="E252" s="5">
        <v>0</v>
      </c>
      <c r="F252" s="5">
        <v>0.01</v>
      </c>
      <c r="G252" s="15" t="s">
        <v>15</v>
      </c>
      <c r="H252" s="2" t="s">
        <v>144</v>
      </c>
      <c r="I252" s="2">
        <v>744</v>
      </c>
      <c r="J252" s="2" t="s">
        <v>17</v>
      </c>
      <c r="K252" s="2">
        <v>361003</v>
      </c>
      <c r="L252" s="2" t="s">
        <v>28</v>
      </c>
      <c r="M252" s="2">
        <v>0</v>
      </c>
      <c r="N252" s="2">
        <v>2299</v>
      </c>
      <c r="O252" s="2" t="s">
        <v>143</v>
      </c>
      <c r="P252" s="2" t="s">
        <v>21</v>
      </c>
    </row>
    <row r="253" spans="1:16" x14ac:dyDescent="0.2">
      <c r="A253" s="2">
        <v>988</v>
      </c>
      <c r="B253" s="3">
        <v>43430</v>
      </c>
      <c r="C253" s="2">
        <v>3</v>
      </c>
      <c r="D253" s="5">
        <v>0.6</v>
      </c>
      <c r="E253" s="5">
        <v>0</v>
      </c>
      <c r="F253" s="5">
        <v>0.6</v>
      </c>
      <c r="G253" s="15" t="s">
        <v>15</v>
      </c>
      <c r="H253" s="2" t="s">
        <v>298</v>
      </c>
      <c r="I253" s="2">
        <v>901</v>
      </c>
      <c r="J253" s="2" t="s">
        <v>17</v>
      </c>
      <c r="K253" s="2">
        <v>361003</v>
      </c>
      <c r="L253" s="2" t="s">
        <v>28</v>
      </c>
      <c r="M253" s="2">
        <v>0</v>
      </c>
      <c r="N253" s="2">
        <v>2299</v>
      </c>
      <c r="O253" s="2" t="s">
        <v>143</v>
      </c>
      <c r="P253" s="2" t="s">
        <v>21</v>
      </c>
    </row>
    <row r="254" spans="1:16" s="4" customFormat="1" x14ac:dyDescent="0.2">
      <c r="B254" s="7"/>
      <c r="D254" s="6">
        <f>SUM(D251:D253)</f>
        <v>0.62</v>
      </c>
      <c r="E254" s="6">
        <f t="shared" ref="E254:F254" si="14">SUM(E251:E253)</f>
        <v>0</v>
      </c>
      <c r="F254" s="6">
        <f t="shared" si="14"/>
        <v>0.62</v>
      </c>
      <c r="G254" s="16"/>
    </row>
    <row r="255" spans="1:16" x14ac:dyDescent="0.2">
      <c r="B255" s="3"/>
    </row>
    <row r="256" spans="1:16" ht="24" x14ac:dyDescent="0.2">
      <c r="A256" s="2">
        <v>889</v>
      </c>
      <c r="B256" s="3">
        <v>43402</v>
      </c>
      <c r="C256" s="2">
        <v>3</v>
      </c>
      <c r="D256" s="5">
        <v>37483.03</v>
      </c>
      <c r="E256" s="5">
        <v>0</v>
      </c>
      <c r="F256" s="5">
        <v>37483.03</v>
      </c>
      <c r="G256" s="15" t="s">
        <v>145</v>
      </c>
      <c r="H256" s="2" t="s">
        <v>146</v>
      </c>
      <c r="I256" s="2">
        <v>737</v>
      </c>
      <c r="J256" s="2" t="s">
        <v>17</v>
      </c>
      <c r="K256" s="2">
        <v>328000</v>
      </c>
      <c r="L256" s="2" t="s">
        <v>28</v>
      </c>
      <c r="M256" s="2">
        <v>0</v>
      </c>
      <c r="N256" s="2">
        <v>3113</v>
      </c>
      <c r="O256" s="2" t="s">
        <v>147</v>
      </c>
      <c r="P256" s="2" t="s">
        <v>21</v>
      </c>
    </row>
    <row r="257" spans="1:16" ht="24" x14ac:dyDescent="0.2">
      <c r="A257" s="2">
        <v>1007</v>
      </c>
      <c r="B257" s="3">
        <v>43444</v>
      </c>
      <c r="C257" s="2">
        <v>3</v>
      </c>
      <c r="D257" s="5">
        <v>37483.019999999997</v>
      </c>
      <c r="E257" s="5">
        <v>0</v>
      </c>
      <c r="F257" s="5">
        <v>37483.019999999997</v>
      </c>
      <c r="G257" s="15" t="s">
        <v>145</v>
      </c>
      <c r="H257" s="2" t="s">
        <v>324</v>
      </c>
      <c r="I257" s="2">
        <v>738</v>
      </c>
      <c r="J257" s="2" t="s">
        <v>17</v>
      </c>
      <c r="K257" s="2">
        <v>328000</v>
      </c>
      <c r="L257" s="2" t="s">
        <v>28</v>
      </c>
      <c r="M257" s="2">
        <v>0</v>
      </c>
      <c r="N257" s="2">
        <v>3113</v>
      </c>
      <c r="O257" s="2" t="s">
        <v>147</v>
      </c>
      <c r="P257" s="2" t="s">
        <v>21</v>
      </c>
    </row>
    <row r="258" spans="1:16" s="4" customFormat="1" x14ac:dyDescent="0.2">
      <c r="B258" s="7"/>
      <c r="D258" s="6">
        <f>SUM(D256:D257)</f>
        <v>74966.049999999988</v>
      </c>
      <c r="E258" s="6">
        <f t="shared" ref="E258:F258" si="15">SUM(E256:E257)</f>
        <v>0</v>
      </c>
      <c r="F258" s="6">
        <f t="shared" si="15"/>
        <v>74966.049999999988</v>
      </c>
      <c r="G258" s="16"/>
    </row>
    <row r="259" spans="1:16" x14ac:dyDescent="0.2">
      <c r="B259" s="3"/>
    </row>
    <row r="260" spans="1:16" ht="24" x14ac:dyDescent="0.2">
      <c r="A260" s="2">
        <v>858</v>
      </c>
      <c r="B260" s="3">
        <v>43389</v>
      </c>
      <c r="C260" s="2">
        <v>3</v>
      </c>
      <c r="D260" s="5">
        <v>7500</v>
      </c>
      <c r="E260" s="5">
        <v>300</v>
      </c>
      <c r="F260" s="5">
        <v>7200</v>
      </c>
      <c r="G260" s="15" t="s">
        <v>88</v>
      </c>
      <c r="H260" s="2" t="s">
        <v>89</v>
      </c>
      <c r="I260" s="2">
        <v>760</v>
      </c>
      <c r="J260" s="2" t="s">
        <v>17</v>
      </c>
      <c r="K260" s="2">
        <v>330000</v>
      </c>
      <c r="L260" s="2" t="s">
        <v>90</v>
      </c>
      <c r="M260" s="2" t="s">
        <v>91</v>
      </c>
      <c r="N260" s="2">
        <v>3202</v>
      </c>
      <c r="O260" s="2" t="s">
        <v>92</v>
      </c>
      <c r="P260" s="2" t="s">
        <v>21</v>
      </c>
    </row>
    <row r="261" spans="1:16" ht="24" x14ac:dyDescent="0.2">
      <c r="A261" s="2">
        <v>858</v>
      </c>
      <c r="B261" s="3">
        <v>43389</v>
      </c>
      <c r="C261" s="2">
        <v>3</v>
      </c>
      <c r="D261" s="5">
        <v>5000</v>
      </c>
      <c r="E261" s="5">
        <v>200</v>
      </c>
      <c r="F261" s="5">
        <v>4800</v>
      </c>
      <c r="G261" s="15" t="s">
        <v>88</v>
      </c>
      <c r="H261" s="2" t="s">
        <v>89</v>
      </c>
      <c r="I261" s="2">
        <v>760</v>
      </c>
      <c r="J261" s="2" t="s">
        <v>17</v>
      </c>
      <c r="K261" s="2">
        <v>330000</v>
      </c>
      <c r="L261" s="2" t="s">
        <v>90</v>
      </c>
      <c r="M261" s="2" t="s">
        <v>93</v>
      </c>
      <c r="N261" s="2">
        <v>3202</v>
      </c>
      <c r="O261" s="2" t="s">
        <v>92</v>
      </c>
      <c r="P261" s="2" t="s">
        <v>21</v>
      </c>
    </row>
    <row r="262" spans="1:16" ht="24" x14ac:dyDescent="0.2">
      <c r="A262" s="2">
        <v>859</v>
      </c>
      <c r="B262" s="3">
        <v>43389</v>
      </c>
      <c r="C262" s="2">
        <v>3</v>
      </c>
      <c r="D262" s="5">
        <v>2500</v>
      </c>
      <c r="E262" s="5">
        <v>100</v>
      </c>
      <c r="F262" s="5">
        <v>2400</v>
      </c>
      <c r="G262" s="15" t="s">
        <v>88</v>
      </c>
      <c r="H262" s="2" t="s">
        <v>94</v>
      </c>
      <c r="I262" s="2">
        <v>1247</v>
      </c>
      <c r="J262" s="2" t="s">
        <v>17</v>
      </c>
      <c r="K262" s="2">
        <v>330000</v>
      </c>
      <c r="L262" s="2" t="s">
        <v>90</v>
      </c>
      <c r="M262" s="2" t="s">
        <v>93</v>
      </c>
      <c r="N262" s="2">
        <v>3202</v>
      </c>
      <c r="O262" s="2" t="s">
        <v>92</v>
      </c>
      <c r="P262" s="2" t="s">
        <v>21</v>
      </c>
    </row>
    <row r="263" spans="1:16" ht="24" x14ac:dyDescent="0.2">
      <c r="A263" s="2">
        <v>920</v>
      </c>
      <c r="B263" s="3">
        <v>43409</v>
      </c>
      <c r="C263" s="2">
        <v>3</v>
      </c>
      <c r="D263" s="5">
        <v>12500</v>
      </c>
      <c r="E263" s="5">
        <v>500</v>
      </c>
      <c r="F263" s="5">
        <v>12000</v>
      </c>
      <c r="G263" s="15" t="s">
        <v>88</v>
      </c>
      <c r="H263" s="2" t="s">
        <v>202</v>
      </c>
      <c r="I263" s="2">
        <v>778</v>
      </c>
      <c r="J263" s="2" t="s">
        <v>17</v>
      </c>
      <c r="K263" s="2">
        <v>330000</v>
      </c>
      <c r="L263" s="2" t="s">
        <v>120</v>
      </c>
      <c r="M263" s="2" t="s">
        <v>203</v>
      </c>
      <c r="N263" s="2">
        <v>3202</v>
      </c>
      <c r="O263" s="2" t="s">
        <v>92</v>
      </c>
      <c r="P263" s="2" t="s">
        <v>21</v>
      </c>
    </row>
    <row r="264" spans="1:16" s="4" customFormat="1" x14ac:dyDescent="0.2">
      <c r="B264" s="7"/>
      <c r="D264" s="6">
        <f>SUM(D260:D263)</f>
        <v>27500</v>
      </c>
      <c r="E264" s="6">
        <f t="shared" ref="E264:F264" si="16">SUM(E260:E263)</f>
        <v>1100</v>
      </c>
      <c r="F264" s="6">
        <f t="shared" si="16"/>
        <v>26400</v>
      </c>
      <c r="G264" s="16"/>
    </row>
    <row r="265" spans="1:16" x14ac:dyDescent="0.2">
      <c r="B265" s="3"/>
    </row>
    <row r="266" spans="1:16" ht="24" x14ac:dyDescent="0.2">
      <c r="A266" s="2">
        <v>833</v>
      </c>
      <c r="B266" s="3">
        <v>43375</v>
      </c>
      <c r="C266" s="2">
        <v>3</v>
      </c>
      <c r="D266" s="5">
        <v>3000</v>
      </c>
      <c r="E266" s="5">
        <v>120</v>
      </c>
      <c r="F266" s="5">
        <v>2880</v>
      </c>
      <c r="G266" s="15" t="s">
        <v>22</v>
      </c>
      <c r="H266" s="2" t="s">
        <v>23</v>
      </c>
      <c r="I266" s="2">
        <v>732</v>
      </c>
      <c r="J266" s="2" t="s">
        <v>17</v>
      </c>
      <c r="K266" s="2">
        <v>330000</v>
      </c>
      <c r="L266" s="2" t="s">
        <v>18</v>
      </c>
      <c r="M266" s="2" t="s">
        <v>24</v>
      </c>
      <c r="N266" s="2">
        <v>3203</v>
      </c>
      <c r="O266" s="2" t="s">
        <v>25</v>
      </c>
      <c r="P266" s="2" t="s">
        <v>21</v>
      </c>
    </row>
    <row r="267" spans="1:16" x14ac:dyDescent="0.2">
      <c r="A267" s="2">
        <v>1041</v>
      </c>
      <c r="B267" s="3">
        <v>43448</v>
      </c>
      <c r="C267" s="2">
        <v>3</v>
      </c>
      <c r="D267" s="5">
        <v>3000</v>
      </c>
      <c r="E267" s="5">
        <v>120</v>
      </c>
      <c r="F267" s="5">
        <v>2880</v>
      </c>
      <c r="G267" s="15" t="s">
        <v>370</v>
      </c>
      <c r="H267" s="2" t="s">
        <v>371</v>
      </c>
      <c r="I267" s="2">
        <v>974</v>
      </c>
      <c r="J267" s="2" t="s">
        <v>17</v>
      </c>
      <c r="K267" s="2">
        <v>330000</v>
      </c>
      <c r="L267" s="2" t="s">
        <v>372</v>
      </c>
      <c r="M267" s="2" t="s">
        <v>373</v>
      </c>
      <c r="N267" s="2">
        <v>3203</v>
      </c>
      <c r="O267" s="2" t="s">
        <v>25</v>
      </c>
      <c r="P267" s="2" t="s">
        <v>21</v>
      </c>
    </row>
    <row r="268" spans="1:16" x14ac:dyDescent="0.2">
      <c r="A268" s="2">
        <v>1042</v>
      </c>
      <c r="B268" s="3">
        <v>43448</v>
      </c>
      <c r="C268" s="2">
        <v>3</v>
      </c>
      <c r="D268" s="5">
        <v>3000</v>
      </c>
      <c r="E268" s="5">
        <v>120</v>
      </c>
      <c r="F268" s="5">
        <v>2880</v>
      </c>
      <c r="G268" s="15" t="s">
        <v>374</v>
      </c>
      <c r="H268" s="2" t="s">
        <v>371</v>
      </c>
      <c r="I268" s="2">
        <v>975</v>
      </c>
      <c r="J268" s="2" t="s">
        <v>17</v>
      </c>
      <c r="K268" s="2">
        <v>330000</v>
      </c>
      <c r="L268" s="2" t="s">
        <v>372</v>
      </c>
      <c r="M268" s="2" t="s">
        <v>373</v>
      </c>
      <c r="N268" s="2">
        <v>3203</v>
      </c>
      <c r="O268" s="2" t="s">
        <v>25</v>
      </c>
      <c r="P268" s="2" t="s">
        <v>21</v>
      </c>
    </row>
    <row r="269" spans="1:16" x14ac:dyDescent="0.2">
      <c r="A269" s="2">
        <v>1043</v>
      </c>
      <c r="B269" s="3">
        <v>43448</v>
      </c>
      <c r="C269" s="2">
        <v>3</v>
      </c>
      <c r="D269" s="5">
        <v>3000</v>
      </c>
      <c r="E269" s="5">
        <v>120</v>
      </c>
      <c r="F269" s="5">
        <v>2880</v>
      </c>
      <c r="G269" s="15" t="s">
        <v>375</v>
      </c>
      <c r="H269" s="2" t="s">
        <v>371</v>
      </c>
      <c r="I269" s="2">
        <v>976</v>
      </c>
      <c r="J269" s="2" t="s">
        <v>17</v>
      </c>
      <c r="K269" s="2">
        <v>330000</v>
      </c>
      <c r="L269" s="2" t="s">
        <v>372</v>
      </c>
      <c r="M269" s="2" t="s">
        <v>373</v>
      </c>
      <c r="N269" s="2">
        <v>3203</v>
      </c>
      <c r="O269" s="2" t="s">
        <v>25</v>
      </c>
      <c r="P269" s="2" t="s">
        <v>21</v>
      </c>
    </row>
    <row r="270" spans="1:16" x14ac:dyDescent="0.2">
      <c r="A270" s="2">
        <v>1044</v>
      </c>
      <c r="B270" s="3">
        <v>43448</v>
      </c>
      <c r="C270" s="2">
        <v>3</v>
      </c>
      <c r="D270" s="5">
        <v>2625</v>
      </c>
      <c r="E270" s="5">
        <v>105</v>
      </c>
      <c r="F270" s="5">
        <v>2520</v>
      </c>
      <c r="G270" s="15" t="s">
        <v>376</v>
      </c>
      <c r="H270" s="2" t="s">
        <v>371</v>
      </c>
      <c r="I270" s="2">
        <v>977</v>
      </c>
      <c r="J270" s="2" t="s">
        <v>17</v>
      </c>
      <c r="K270" s="2">
        <v>330000</v>
      </c>
      <c r="L270" s="2" t="s">
        <v>372</v>
      </c>
      <c r="M270" s="2" t="s">
        <v>373</v>
      </c>
      <c r="N270" s="2">
        <v>3203</v>
      </c>
      <c r="O270" s="2" t="s">
        <v>25</v>
      </c>
      <c r="P270" s="2" t="s">
        <v>21</v>
      </c>
    </row>
    <row r="271" spans="1:16" x14ac:dyDescent="0.2">
      <c r="A271" s="2">
        <v>1045</v>
      </c>
      <c r="B271" s="3">
        <v>43448</v>
      </c>
      <c r="C271" s="2">
        <v>3</v>
      </c>
      <c r="D271" s="5">
        <v>3000</v>
      </c>
      <c r="E271" s="5">
        <v>120</v>
      </c>
      <c r="F271" s="5">
        <v>2880</v>
      </c>
      <c r="G271" s="15" t="s">
        <v>377</v>
      </c>
      <c r="H271" s="2" t="s">
        <v>371</v>
      </c>
      <c r="I271" s="2">
        <v>978</v>
      </c>
      <c r="J271" s="2" t="s">
        <v>17</v>
      </c>
      <c r="K271" s="2">
        <v>330000</v>
      </c>
      <c r="L271" s="2" t="s">
        <v>372</v>
      </c>
      <c r="M271" s="2" t="s">
        <v>373</v>
      </c>
      <c r="N271" s="2">
        <v>3203</v>
      </c>
      <c r="O271" s="2" t="s">
        <v>25</v>
      </c>
      <c r="P271" s="2" t="s">
        <v>21</v>
      </c>
    </row>
    <row r="272" spans="1:16" x14ac:dyDescent="0.2">
      <c r="A272" s="2">
        <v>1046</v>
      </c>
      <c r="B272" s="3">
        <v>43448</v>
      </c>
      <c r="C272" s="2">
        <v>3</v>
      </c>
      <c r="D272" s="5">
        <v>3000</v>
      </c>
      <c r="E272" s="5">
        <v>120</v>
      </c>
      <c r="F272" s="5">
        <v>2880</v>
      </c>
      <c r="G272" s="15" t="s">
        <v>378</v>
      </c>
      <c r="H272" s="2" t="s">
        <v>371</v>
      </c>
      <c r="I272" s="2">
        <v>979</v>
      </c>
      <c r="J272" s="2" t="s">
        <v>17</v>
      </c>
      <c r="K272" s="2">
        <v>330000</v>
      </c>
      <c r="L272" s="2" t="s">
        <v>372</v>
      </c>
      <c r="M272" s="2" t="s">
        <v>373</v>
      </c>
      <c r="N272" s="2">
        <v>3203</v>
      </c>
      <c r="O272" s="2" t="s">
        <v>25</v>
      </c>
      <c r="P272" s="2" t="s">
        <v>21</v>
      </c>
    </row>
    <row r="273" spans="1:16" x14ac:dyDescent="0.2">
      <c r="A273" s="2">
        <v>1047</v>
      </c>
      <c r="B273" s="3">
        <v>43448</v>
      </c>
      <c r="C273" s="2">
        <v>3</v>
      </c>
      <c r="D273" s="5">
        <v>3000</v>
      </c>
      <c r="E273" s="5">
        <v>120</v>
      </c>
      <c r="F273" s="5">
        <v>2880</v>
      </c>
      <c r="G273" s="15" t="s">
        <v>379</v>
      </c>
      <c r="H273" s="2" t="s">
        <v>371</v>
      </c>
      <c r="I273" s="2">
        <v>980</v>
      </c>
      <c r="J273" s="2" t="s">
        <v>17</v>
      </c>
      <c r="K273" s="2">
        <v>330000</v>
      </c>
      <c r="L273" s="2" t="s">
        <v>372</v>
      </c>
      <c r="M273" s="2" t="s">
        <v>373</v>
      </c>
      <c r="N273" s="2">
        <v>3203</v>
      </c>
      <c r="O273" s="2" t="s">
        <v>25</v>
      </c>
      <c r="P273" s="2" t="s">
        <v>21</v>
      </c>
    </row>
    <row r="274" spans="1:16" x14ac:dyDescent="0.2">
      <c r="A274" s="2">
        <v>1048</v>
      </c>
      <c r="B274" s="3">
        <v>43448</v>
      </c>
      <c r="C274" s="2">
        <v>3</v>
      </c>
      <c r="D274" s="5">
        <v>3000</v>
      </c>
      <c r="E274" s="5">
        <v>120</v>
      </c>
      <c r="F274" s="5">
        <v>2880</v>
      </c>
      <c r="G274" s="15" t="s">
        <v>380</v>
      </c>
      <c r="H274" s="2" t="s">
        <v>371</v>
      </c>
      <c r="I274" s="2">
        <v>981</v>
      </c>
      <c r="J274" s="2" t="s">
        <v>17</v>
      </c>
      <c r="K274" s="2">
        <v>330000</v>
      </c>
      <c r="L274" s="2" t="s">
        <v>372</v>
      </c>
      <c r="M274" s="2" t="s">
        <v>373</v>
      </c>
      <c r="N274" s="2">
        <v>3203</v>
      </c>
      <c r="O274" s="2" t="s">
        <v>25</v>
      </c>
      <c r="P274" s="2" t="s">
        <v>21</v>
      </c>
    </row>
    <row r="275" spans="1:16" x14ac:dyDescent="0.2">
      <c r="A275" s="2">
        <v>1049</v>
      </c>
      <c r="B275" s="3">
        <v>43448</v>
      </c>
      <c r="C275" s="2">
        <v>3</v>
      </c>
      <c r="D275" s="5">
        <v>3000</v>
      </c>
      <c r="E275" s="5">
        <v>120</v>
      </c>
      <c r="F275" s="5">
        <v>2880</v>
      </c>
      <c r="G275" s="15" t="s">
        <v>381</v>
      </c>
      <c r="H275" s="2" t="s">
        <v>371</v>
      </c>
      <c r="I275" s="2">
        <v>982</v>
      </c>
      <c r="J275" s="2" t="s">
        <v>17</v>
      </c>
      <c r="K275" s="2">
        <v>330000</v>
      </c>
      <c r="L275" s="2" t="s">
        <v>372</v>
      </c>
      <c r="M275" s="2" t="s">
        <v>373</v>
      </c>
      <c r="N275" s="2">
        <v>3203</v>
      </c>
      <c r="O275" s="2" t="s">
        <v>25</v>
      </c>
      <c r="P275" s="2" t="s">
        <v>21</v>
      </c>
    </row>
    <row r="276" spans="1:16" x14ac:dyDescent="0.2">
      <c r="A276" s="2">
        <v>1050</v>
      </c>
      <c r="B276" s="3">
        <v>43448</v>
      </c>
      <c r="C276" s="2">
        <v>3</v>
      </c>
      <c r="D276" s="5">
        <v>3000</v>
      </c>
      <c r="E276" s="5">
        <v>120</v>
      </c>
      <c r="F276" s="5">
        <v>2880</v>
      </c>
      <c r="G276" s="15" t="s">
        <v>382</v>
      </c>
      <c r="H276" s="2" t="s">
        <v>371</v>
      </c>
      <c r="I276" s="2">
        <v>983</v>
      </c>
      <c r="J276" s="2" t="s">
        <v>17</v>
      </c>
      <c r="K276" s="2">
        <v>330000</v>
      </c>
      <c r="L276" s="2" t="s">
        <v>372</v>
      </c>
      <c r="M276" s="2" t="s">
        <v>373</v>
      </c>
      <c r="N276" s="2">
        <v>3203</v>
      </c>
      <c r="O276" s="2" t="s">
        <v>25</v>
      </c>
      <c r="P276" s="2" t="s">
        <v>21</v>
      </c>
    </row>
    <row r="277" spans="1:16" ht="24" x14ac:dyDescent="0.2">
      <c r="A277" s="2">
        <v>1051</v>
      </c>
      <c r="B277" s="3">
        <v>43448</v>
      </c>
      <c r="C277" s="2">
        <v>3</v>
      </c>
      <c r="D277" s="5">
        <v>1500</v>
      </c>
      <c r="E277" s="5">
        <v>60</v>
      </c>
      <c r="F277" s="5">
        <v>1440</v>
      </c>
      <c r="G277" s="15" t="s">
        <v>383</v>
      </c>
      <c r="H277" s="2" t="s">
        <v>371</v>
      </c>
      <c r="I277" s="2">
        <v>984</v>
      </c>
      <c r="J277" s="2" t="s">
        <v>17</v>
      </c>
      <c r="K277" s="2">
        <v>330000</v>
      </c>
      <c r="L277" s="2" t="s">
        <v>372</v>
      </c>
      <c r="M277" s="2" t="s">
        <v>373</v>
      </c>
      <c r="N277" s="2">
        <v>3203</v>
      </c>
      <c r="O277" s="2" t="s">
        <v>25</v>
      </c>
      <c r="P277" s="2" t="s">
        <v>21</v>
      </c>
    </row>
    <row r="278" spans="1:16" x14ac:dyDescent="0.2">
      <c r="A278" s="2">
        <v>1052</v>
      </c>
      <c r="B278" s="3">
        <v>43448</v>
      </c>
      <c r="C278" s="2">
        <v>3</v>
      </c>
      <c r="D278" s="5">
        <v>3000</v>
      </c>
      <c r="E278" s="5">
        <v>120</v>
      </c>
      <c r="F278" s="5">
        <v>2880</v>
      </c>
      <c r="G278" s="15" t="s">
        <v>384</v>
      </c>
      <c r="H278" s="2" t="s">
        <v>371</v>
      </c>
      <c r="I278" s="2">
        <v>985</v>
      </c>
      <c r="J278" s="2" t="s">
        <v>17</v>
      </c>
      <c r="K278" s="2">
        <v>330000</v>
      </c>
      <c r="L278" s="2" t="s">
        <v>372</v>
      </c>
      <c r="M278" s="2" t="s">
        <v>373</v>
      </c>
      <c r="N278" s="2">
        <v>3203</v>
      </c>
      <c r="O278" s="2" t="s">
        <v>25</v>
      </c>
      <c r="P278" s="2" t="s">
        <v>21</v>
      </c>
    </row>
    <row r="279" spans="1:16" ht="24" x14ac:dyDescent="0.2">
      <c r="A279" s="2">
        <v>1053</v>
      </c>
      <c r="B279" s="3">
        <v>43448</v>
      </c>
      <c r="C279" s="2">
        <v>3</v>
      </c>
      <c r="D279" s="5">
        <v>3000</v>
      </c>
      <c r="E279" s="5">
        <v>120</v>
      </c>
      <c r="F279" s="5">
        <v>2880</v>
      </c>
      <c r="G279" s="15" t="s">
        <v>385</v>
      </c>
      <c r="H279" s="2" t="s">
        <v>371</v>
      </c>
      <c r="I279" s="2">
        <v>986</v>
      </c>
      <c r="J279" s="2" t="s">
        <v>17</v>
      </c>
      <c r="K279" s="2">
        <v>330000</v>
      </c>
      <c r="L279" s="2" t="s">
        <v>372</v>
      </c>
      <c r="M279" s="2" t="s">
        <v>373</v>
      </c>
      <c r="N279" s="2">
        <v>3203</v>
      </c>
      <c r="O279" s="2" t="s">
        <v>25</v>
      </c>
      <c r="P279" s="2" t="s">
        <v>21</v>
      </c>
    </row>
    <row r="280" spans="1:16" x14ac:dyDescent="0.2">
      <c r="A280" s="2">
        <v>1054</v>
      </c>
      <c r="B280" s="3">
        <v>43448</v>
      </c>
      <c r="C280" s="2">
        <v>3</v>
      </c>
      <c r="D280" s="5">
        <v>3000</v>
      </c>
      <c r="E280" s="5">
        <v>120</v>
      </c>
      <c r="F280" s="5">
        <v>2880</v>
      </c>
      <c r="G280" s="15" t="s">
        <v>386</v>
      </c>
      <c r="H280" s="2" t="s">
        <v>371</v>
      </c>
      <c r="I280" s="2">
        <v>987</v>
      </c>
      <c r="J280" s="2" t="s">
        <v>17</v>
      </c>
      <c r="K280" s="2">
        <v>330000</v>
      </c>
      <c r="L280" s="2" t="s">
        <v>372</v>
      </c>
      <c r="M280" s="2" t="s">
        <v>373</v>
      </c>
      <c r="N280" s="2">
        <v>3203</v>
      </c>
      <c r="O280" s="2" t="s">
        <v>25</v>
      </c>
      <c r="P280" s="2" t="s">
        <v>21</v>
      </c>
    </row>
    <row r="281" spans="1:16" x14ac:dyDescent="0.2">
      <c r="A281" s="2">
        <v>1055</v>
      </c>
      <c r="B281" s="3">
        <v>43448</v>
      </c>
      <c r="C281" s="2">
        <v>3</v>
      </c>
      <c r="D281" s="5">
        <v>3000</v>
      </c>
      <c r="E281" s="5">
        <v>120</v>
      </c>
      <c r="F281" s="5">
        <v>2880</v>
      </c>
      <c r="G281" s="15" t="s">
        <v>387</v>
      </c>
      <c r="H281" s="2" t="s">
        <v>371</v>
      </c>
      <c r="I281" s="2">
        <v>988</v>
      </c>
      <c r="J281" s="2" t="s">
        <v>17</v>
      </c>
      <c r="K281" s="2">
        <v>330000</v>
      </c>
      <c r="L281" s="2" t="s">
        <v>372</v>
      </c>
      <c r="M281" s="2" t="s">
        <v>373</v>
      </c>
      <c r="N281" s="2">
        <v>3203</v>
      </c>
      <c r="O281" s="2" t="s">
        <v>25</v>
      </c>
      <c r="P281" s="2" t="s">
        <v>21</v>
      </c>
    </row>
    <row r="282" spans="1:16" x14ac:dyDescent="0.2">
      <c r="A282" s="2">
        <v>1056</v>
      </c>
      <c r="B282" s="3">
        <v>43448</v>
      </c>
      <c r="C282" s="2">
        <v>3</v>
      </c>
      <c r="D282" s="5">
        <v>3000</v>
      </c>
      <c r="E282" s="5">
        <v>120</v>
      </c>
      <c r="F282" s="5">
        <v>2880</v>
      </c>
      <c r="G282" s="15" t="s">
        <v>388</v>
      </c>
      <c r="H282" s="2" t="s">
        <v>371</v>
      </c>
      <c r="I282" s="2">
        <v>990</v>
      </c>
      <c r="J282" s="2" t="s">
        <v>17</v>
      </c>
      <c r="K282" s="2">
        <v>330000</v>
      </c>
      <c r="L282" s="2" t="s">
        <v>372</v>
      </c>
      <c r="M282" s="2" t="s">
        <v>373</v>
      </c>
      <c r="N282" s="2">
        <v>3203</v>
      </c>
      <c r="O282" s="2" t="s">
        <v>25</v>
      </c>
      <c r="P282" s="2" t="s">
        <v>21</v>
      </c>
    </row>
    <row r="283" spans="1:16" ht="24" x14ac:dyDescent="0.2">
      <c r="A283" s="2">
        <v>1057</v>
      </c>
      <c r="B283" s="3">
        <v>43448</v>
      </c>
      <c r="C283" s="2">
        <v>3</v>
      </c>
      <c r="D283" s="5">
        <v>3000</v>
      </c>
      <c r="E283" s="5">
        <v>120</v>
      </c>
      <c r="F283" s="5">
        <v>2880</v>
      </c>
      <c r="G283" s="15" t="s">
        <v>389</v>
      </c>
      <c r="H283" s="2" t="s">
        <v>371</v>
      </c>
      <c r="I283" s="2">
        <v>991</v>
      </c>
      <c r="J283" s="2" t="s">
        <v>17</v>
      </c>
      <c r="K283" s="2">
        <v>330000</v>
      </c>
      <c r="L283" s="2" t="s">
        <v>372</v>
      </c>
      <c r="M283" s="2" t="s">
        <v>373</v>
      </c>
      <c r="N283" s="2">
        <v>3203</v>
      </c>
      <c r="O283" s="2" t="s">
        <v>25</v>
      </c>
      <c r="P283" s="2" t="s">
        <v>21</v>
      </c>
    </row>
    <row r="284" spans="1:16" x14ac:dyDescent="0.2">
      <c r="A284" s="2">
        <v>1058</v>
      </c>
      <c r="B284" s="3">
        <v>43448</v>
      </c>
      <c r="C284" s="2">
        <v>3</v>
      </c>
      <c r="D284" s="5">
        <v>3000</v>
      </c>
      <c r="E284" s="5">
        <v>120</v>
      </c>
      <c r="F284" s="5">
        <v>2880</v>
      </c>
      <c r="G284" s="15" t="s">
        <v>390</v>
      </c>
      <c r="H284" s="2" t="s">
        <v>371</v>
      </c>
      <c r="I284" s="2">
        <v>992</v>
      </c>
      <c r="J284" s="2" t="s">
        <v>17</v>
      </c>
      <c r="K284" s="2">
        <v>330000</v>
      </c>
      <c r="L284" s="2" t="s">
        <v>372</v>
      </c>
      <c r="M284" s="2" t="s">
        <v>373</v>
      </c>
      <c r="N284" s="2">
        <v>3203</v>
      </c>
      <c r="O284" s="2" t="s">
        <v>25</v>
      </c>
      <c r="P284" s="2" t="s">
        <v>21</v>
      </c>
    </row>
    <row r="285" spans="1:16" ht="24" x14ac:dyDescent="0.2">
      <c r="A285" s="2">
        <v>1059</v>
      </c>
      <c r="B285" s="3">
        <v>43448</v>
      </c>
      <c r="C285" s="2">
        <v>3</v>
      </c>
      <c r="D285" s="5">
        <v>3000</v>
      </c>
      <c r="E285" s="5">
        <v>120</v>
      </c>
      <c r="F285" s="5">
        <v>2880</v>
      </c>
      <c r="G285" s="15" t="s">
        <v>391</v>
      </c>
      <c r="H285" s="2" t="s">
        <v>371</v>
      </c>
      <c r="I285" s="2">
        <v>993</v>
      </c>
      <c r="J285" s="2" t="s">
        <v>17</v>
      </c>
      <c r="K285" s="2">
        <v>330000</v>
      </c>
      <c r="L285" s="2" t="s">
        <v>372</v>
      </c>
      <c r="M285" s="2" t="s">
        <v>373</v>
      </c>
      <c r="N285" s="2">
        <v>3203</v>
      </c>
      <c r="O285" s="2" t="s">
        <v>25</v>
      </c>
      <c r="P285" s="2" t="s">
        <v>21</v>
      </c>
    </row>
    <row r="286" spans="1:16" s="4" customFormat="1" x14ac:dyDescent="0.2">
      <c r="B286" s="7"/>
      <c r="D286" s="6">
        <f>SUM(D266:D285)</f>
        <v>58125</v>
      </c>
      <c r="E286" s="6">
        <f t="shared" ref="E286:F286" si="17">SUM(E266:E285)</f>
        <v>2325</v>
      </c>
      <c r="F286" s="6">
        <f t="shared" si="17"/>
        <v>55800</v>
      </c>
      <c r="G286" s="16"/>
    </row>
    <row r="287" spans="1:16" x14ac:dyDescent="0.2">
      <c r="B287" s="3"/>
    </row>
    <row r="288" spans="1:16" s="4" customFormat="1" ht="24" x14ac:dyDescent="0.2">
      <c r="A288" s="4">
        <v>1028</v>
      </c>
      <c r="B288" s="7">
        <v>43447</v>
      </c>
      <c r="C288" s="4">
        <v>3</v>
      </c>
      <c r="D288" s="6">
        <v>53.21</v>
      </c>
      <c r="E288" s="6">
        <v>0</v>
      </c>
      <c r="F288" s="6">
        <v>53.21</v>
      </c>
      <c r="G288" s="16" t="s">
        <v>349</v>
      </c>
      <c r="H288" s="4" t="s">
        <v>350</v>
      </c>
      <c r="I288" s="4">
        <v>961</v>
      </c>
      <c r="J288" s="4" t="s">
        <v>63</v>
      </c>
      <c r="K288" s="4">
        <v>246203</v>
      </c>
      <c r="L288" s="4">
        <v>0</v>
      </c>
      <c r="M288" s="4">
        <v>0</v>
      </c>
      <c r="N288" s="4">
        <v>4101</v>
      </c>
      <c r="O288" s="4" t="s">
        <v>351</v>
      </c>
      <c r="P288" s="4" t="s">
        <v>21</v>
      </c>
    </row>
    <row r="289" spans="1:16" x14ac:dyDescent="0.2">
      <c r="B289" s="3"/>
    </row>
    <row r="290" spans="1:16" s="4" customFormat="1" x14ac:dyDescent="0.2">
      <c r="A290" s="4">
        <v>881</v>
      </c>
      <c r="B290" s="7">
        <v>43389</v>
      </c>
      <c r="C290" s="4">
        <v>3</v>
      </c>
      <c r="D290" s="6">
        <v>5.99</v>
      </c>
      <c r="E290" s="6">
        <v>0</v>
      </c>
      <c r="F290" s="6">
        <v>5.99</v>
      </c>
      <c r="G290" s="16" t="s">
        <v>133</v>
      </c>
      <c r="H290" s="4" t="s">
        <v>134</v>
      </c>
      <c r="I290" s="4">
        <v>743</v>
      </c>
      <c r="J290" s="4" t="s">
        <v>63</v>
      </c>
      <c r="K290" s="4">
        <v>246026</v>
      </c>
      <c r="L290" s="4">
        <v>0</v>
      </c>
      <c r="M290" s="4">
        <v>0</v>
      </c>
      <c r="N290" s="4">
        <v>4102</v>
      </c>
      <c r="O290" s="4" t="s">
        <v>135</v>
      </c>
      <c r="P290" s="4" t="s">
        <v>21</v>
      </c>
    </row>
    <row r="291" spans="1:16" x14ac:dyDescent="0.2">
      <c r="B291" s="3"/>
    </row>
    <row r="292" spans="1:16" ht="24" x14ac:dyDescent="0.2">
      <c r="A292" s="2">
        <v>878</v>
      </c>
      <c r="B292" s="3">
        <v>43389</v>
      </c>
      <c r="C292" s="2">
        <v>3</v>
      </c>
      <c r="D292" s="5">
        <v>107.67</v>
      </c>
      <c r="E292" s="5">
        <v>0</v>
      </c>
      <c r="F292" s="5">
        <v>107.67</v>
      </c>
      <c r="G292" s="15" t="s">
        <v>128</v>
      </c>
      <c r="H292" s="2" t="s">
        <v>129</v>
      </c>
      <c r="I292" s="2">
        <v>768</v>
      </c>
      <c r="J292" s="2" t="s">
        <v>17</v>
      </c>
      <c r="K292" s="2">
        <v>326006</v>
      </c>
      <c r="L292" s="2" t="s">
        <v>32</v>
      </c>
      <c r="M292" s="2">
        <v>0</v>
      </c>
      <c r="N292" s="2">
        <v>4201</v>
      </c>
      <c r="O292" s="2" t="s">
        <v>130</v>
      </c>
      <c r="P292" s="2" t="s">
        <v>21</v>
      </c>
    </row>
    <row r="293" spans="1:16" x14ac:dyDescent="0.2">
      <c r="A293" s="2">
        <v>938</v>
      </c>
      <c r="B293" s="3">
        <v>43409</v>
      </c>
      <c r="C293" s="2">
        <v>3</v>
      </c>
      <c r="D293" s="5">
        <v>90</v>
      </c>
      <c r="E293" s="5">
        <v>0</v>
      </c>
      <c r="F293" s="5">
        <v>90</v>
      </c>
      <c r="G293" s="15" t="s">
        <v>227</v>
      </c>
      <c r="H293" s="2" t="s">
        <v>228</v>
      </c>
      <c r="I293" s="2">
        <v>809</v>
      </c>
      <c r="J293" s="2" t="s">
        <v>17</v>
      </c>
      <c r="K293" s="2">
        <v>326006</v>
      </c>
      <c r="L293" s="2" t="s">
        <v>32</v>
      </c>
      <c r="M293" s="2">
        <v>0</v>
      </c>
      <c r="N293" s="2">
        <v>4201</v>
      </c>
      <c r="O293" s="2" t="s">
        <v>130</v>
      </c>
      <c r="P293" s="2" t="s">
        <v>21</v>
      </c>
    </row>
    <row r="294" spans="1:16" x14ac:dyDescent="0.2">
      <c r="A294" s="2">
        <v>938</v>
      </c>
      <c r="B294" s="3">
        <v>43409</v>
      </c>
      <c r="C294" s="2">
        <v>3</v>
      </c>
      <c r="D294" s="5">
        <v>54</v>
      </c>
      <c r="E294" s="5">
        <v>0</v>
      </c>
      <c r="F294" s="5">
        <v>54</v>
      </c>
      <c r="G294" s="15" t="s">
        <v>227</v>
      </c>
      <c r="H294" s="2" t="s">
        <v>228</v>
      </c>
      <c r="I294" s="2">
        <v>809</v>
      </c>
      <c r="J294" s="2" t="s">
        <v>17</v>
      </c>
      <c r="K294" s="2">
        <v>326006</v>
      </c>
      <c r="L294" s="2" t="s">
        <v>32</v>
      </c>
      <c r="M294" s="2">
        <v>0</v>
      </c>
      <c r="N294" s="2">
        <v>4201</v>
      </c>
      <c r="O294" s="2" t="s">
        <v>130</v>
      </c>
      <c r="P294" s="2" t="s">
        <v>21</v>
      </c>
    </row>
    <row r="295" spans="1:16" x14ac:dyDescent="0.2">
      <c r="A295" s="2">
        <v>938</v>
      </c>
      <c r="B295" s="3">
        <v>43409</v>
      </c>
      <c r="C295" s="2">
        <v>3</v>
      </c>
      <c r="D295" s="5">
        <v>132</v>
      </c>
      <c r="E295" s="5">
        <v>0</v>
      </c>
      <c r="F295" s="5">
        <v>132</v>
      </c>
      <c r="G295" s="15" t="s">
        <v>227</v>
      </c>
      <c r="H295" s="2" t="s">
        <v>228</v>
      </c>
      <c r="I295" s="2">
        <v>809</v>
      </c>
      <c r="J295" s="2" t="s">
        <v>17</v>
      </c>
      <c r="K295" s="2">
        <v>326006</v>
      </c>
      <c r="L295" s="2" t="s">
        <v>32</v>
      </c>
      <c r="M295" s="2">
        <v>0</v>
      </c>
      <c r="N295" s="2">
        <v>4201</v>
      </c>
      <c r="O295" s="2" t="s">
        <v>130</v>
      </c>
      <c r="P295" s="2" t="s">
        <v>21</v>
      </c>
    </row>
    <row r="296" spans="1:16" x14ac:dyDescent="0.2">
      <c r="A296" s="2">
        <v>938</v>
      </c>
      <c r="B296" s="3">
        <v>43409</v>
      </c>
      <c r="C296" s="2">
        <v>3</v>
      </c>
      <c r="D296" s="5">
        <v>397.19</v>
      </c>
      <c r="E296" s="5">
        <v>0</v>
      </c>
      <c r="F296" s="5">
        <v>397.19</v>
      </c>
      <c r="G296" s="15" t="s">
        <v>227</v>
      </c>
      <c r="H296" s="2" t="s">
        <v>228</v>
      </c>
      <c r="I296" s="2">
        <v>809</v>
      </c>
      <c r="J296" s="2" t="s">
        <v>17</v>
      </c>
      <c r="K296" s="2">
        <v>326006</v>
      </c>
      <c r="L296" s="2" t="s">
        <v>32</v>
      </c>
      <c r="M296" s="2">
        <v>0</v>
      </c>
      <c r="N296" s="2">
        <v>4201</v>
      </c>
      <c r="O296" s="2" t="s">
        <v>130</v>
      </c>
      <c r="P296" s="2" t="s">
        <v>21</v>
      </c>
    </row>
    <row r="297" spans="1:16" x14ac:dyDescent="0.2">
      <c r="A297" s="2">
        <v>938</v>
      </c>
      <c r="B297" s="3">
        <v>43409</v>
      </c>
      <c r="C297" s="2">
        <v>3</v>
      </c>
      <c r="D297" s="5">
        <v>759</v>
      </c>
      <c r="E297" s="5">
        <v>0</v>
      </c>
      <c r="F297" s="5">
        <v>759</v>
      </c>
      <c r="G297" s="15" t="s">
        <v>227</v>
      </c>
      <c r="H297" s="2" t="s">
        <v>228</v>
      </c>
      <c r="I297" s="2">
        <v>809</v>
      </c>
      <c r="J297" s="2" t="s">
        <v>17</v>
      </c>
      <c r="K297" s="2">
        <v>326006</v>
      </c>
      <c r="L297" s="2" t="s">
        <v>32</v>
      </c>
      <c r="M297" s="2">
        <v>0</v>
      </c>
      <c r="N297" s="2">
        <v>4201</v>
      </c>
      <c r="O297" s="2" t="s">
        <v>130</v>
      </c>
      <c r="P297" s="2" t="s">
        <v>21</v>
      </c>
    </row>
    <row r="298" spans="1:16" x14ac:dyDescent="0.2">
      <c r="A298" s="2">
        <v>938</v>
      </c>
      <c r="B298" s="3">
        <v>43409</v>
      </c>
      <c r="C298" s="2">
        <v>3</v>
      </c>
      <c r="D298" s="5">
        <v>810</v>
      </c>
      <c r="E298" s="5">
        <v>0</v>
      </c>
      <c r="F298" s="5">
        <v>810</v>
      </c>
      <c r="G298" s="15" t="s">
        <v>227</v>
      </c>
      <c r="H298" s="2" t="s">
        <v>228</v>
      </c>
      <c r="I298" s="2">
        <v>809</v>
      </c>
      <c r="J298" s="2" t="s">
        <v>17</v>
      </c>
      <c r="K298" s="2">
        <v>326006</v>
      </c>
      <c r="L298" s="2" t="s">
        <v>32</v>
      </c>
      <c r="M298" s="2">
        <v>0</v>
      </c>
      <c r="N298" s="2">
        <v>4201</v>
      </c>
      <c r="O298" s="2" t="s">
        <v>130</v>
      </c>
      <c r="P298" s="2" t="s">
        <v>21</v>
      </c>
    </row>
    <row r="299" spans="1:16" s="4" customFormat="1" x14ac:dyDescent="0.2">
      <c r="B299" s="7"/>
      <c r="D299" s="6">
        <f>SUM(D292:D298)</f>
        <v>2349.86</v>
      </c>
      <c r="E299" s="6">
        <f t="shared" ref="E299:F299" si="18">SUM(E292:E298)</f>
        <v>0</v>
      </c>
      <c r="F299" s="6">
        <f t="shared" si="18"/>
        <v>2349.86</v>
      </c>
      <c r="G299" s="16"/>
    </row>
    <row r="300" spans="1:16" x14ac:dyDescent="0.2">
      <c r="B300" s="3"/>
    </row>
    <row r="301" spans="1:16" s="4" customFormat="1" x14ac:dyDescent="0.2">
      <c r="A301" s="4">
        <v>891</v>
      </c>
      <c r="B301" s="7">
        <v>43402</v>
      </c>
      <c r="C301" s="4">
        <v>3</v>
      </c>
      <c r="D301" s="6">
        <v>32.47</v>
      </c>
      <c r="E301" s="6">
        <v>0</v>
      </c>
      <c r="F301" s="6">
        <v>32.47</v>
      </c>
      <c r="G301" s="16" t="s">
        <v>15</v>
      </c>
      <c r="H301" s="4" t="s">
        <v>149</v>
      </c>
      <c r="I301" s="4">
        <v>796</v>
      </c>
      <c r="J301" s="4" t="s">
        <v>17</v>
      </c>
      <c r="K301" s="4">
        <v>351000</v>
      </c>
      <c r="L301" s="4" t="s">
        <v>28</v>
      </c>
      <c r="M301" s="4">
        <v>0</v>
      </c>
      <c r="N301" s="4">
        <v>4304</v>
      </c>
      <c r="O301" s="4" t="s">
        <v>150</v>
      </c>
      <c r="P301" s="4" t="s">
        <v>21</v>
      </c>
    </row>
    <row r="302" spans="1:16" s="4" customFormat="1" x14ac:dyDescent="0.2">
      <c r="B302" s="7"/>
      <c r="D302" s="6"/>
      <c r="E302" s="6"/>
      <c r="F302" s="6"/>
      <c r="G302" s="16"/>
    </row>
    <row r="303" spans="1:16" x14ac:dyDescent="0.2">
      <c r="A303" s="2">
        <v>896</v>
      </c>
      <c r="B303" s="3">
        <v>43402</v>
      </c>
      <c r="C303" s="2">
        <v>3</v>
      </c>
      <c r="D303" s="5">
        <v>8439.07</v>
      </c>
      <c r="E303" s="5">
        <v>0</v>
      </c>
      <c r="F303" s="5">
        <v>8439.07</v>
      </c>
      <c r="G303" s="15" t="s">
        <v>153</v>
      </c>
      <c r="H303" s="2" t="s">
        <v>161</v>
      </c>
      <c r="I303" s="2">
        <v>795</v>
      </c>
      <c r="J303" s="2" t="s">
        <v>17</v>
      </c>
      <c r="K303" s="2">
        <v>327022</v>
      </c>
      <c r="L303" s="2" t="s">
        <v>28</v>
      </c>
      <c r="M303" s="2">
        <v>0</v>
      </c>
      <c r="N303" s="2">
        <v>4401</v>
      </c>
      <c r="O303" s="2" t="s">
        <v>162</v>
      </c>
      <c r="P303" s="2" t="s">
        <v>21</v>
      </c>
    </row>
    <row r="304" spans="1:16" x14ac:dyDescent="0.2">
      <c r="A304" s="2">
        <v>901</v>
      </c>
      <c r="B304" s="3">
        <v>43402</v>
      </c>
      <c r="C304" s="2">
        <v>3</v>
      </c>
      <c r="D304" s="5">
        <v>35.75</v>
      </c>
      <c r="E304" s="5">
        <v>0</v>
      </c>
      <c r="F304" s="5">
        <v>35.75</v>
      </c>
      <c r="G304" s="15" t="s">
        <v>169</v>
      </c>
      <c r="H304" s="2" t="s">
        <v>164</v>
      </c>
      <c r="I304" s="2">
        <v>790</v>
      </c>
      <c r="J304" s="2" t="s">
        <v>17</v>
      </c>
      <c r="K304" s="2">
        <v>327021</v>
      </c>
      <c r="L304" s="2" t="s">
        <v>28</v>
      </c>
      <c r="M304" s="2">
        <v>0</v>
      </c>
      <c r="N304" s="2">
        <v>4401</v>
      </c>
      <c r="O304" s="2" t="s">
        <v>162</v>
      </c>
      <c r="P304" s="2" t="s">
        <v>21</v>
      </c>
    </row>
    <row r="305" spans="1:16" x14ac:dyDescent="0.2">
      <c r="A305" s="2">
        <v>963</v>
      </c>
      <c r="B305" s="3">
        <v>43423</v>
      </c>
      <c r="C305" s="2">
        <v>3</v>
      </c>
      <c r="D305" s="5">
        <v>8388.4500000000007</v>
      </c>
      <c r="E305" s="5">
        <v>0</v>
      </c>
      <c r="F305" s="5">
        <v>8388.4500000000007</v>
      </c>
      <c r="G305" s="15" t="s">
        <v>169</v>
      </c>
      <c r="H305" s="2" t="s">
        <v>268</v>
      </c>
      <c r="I305" s="2">
        <v>870</v>
      </c>
      <c r="J305" s="2" t="s">
        <v>17</v>
      </c>
      <c r="K305" s="2">
        <v>327022</v>
      </c>
      <c r="L305" s="2" t="s">
        <v>28</v>
      </c>
      <c r="M305" s="2">
        <v>0</v>
      </c>
      <c r="N305" s="2">
        <v>4401</v>
      </c>
      <c r="O305" s="2" t="s">
        <v>162</v>
      </c>
      <c r="P305" s="2" t="s">
        <v>21</v>
      </c>
    </row>
    <row r="306" spans="1:16" x14ac:dyDescent="0.2">
      <c r="A306" s="2">
        <v>969</v>
      </c>
      <c r="B306" s="3">
        <v>43423</v>
      </c>
      <c r="C306" s="2">
        <v>3</v>
      </c>
      <c r="D306" s="5">
        <v>130.82</v>
      </c>
      <c r="E306" s="5">
        <v>0</v>
      </c>
      <c r="F306" s="5">
        <v>130.82</v>
      </c>
      <c r="G306" s="15" t="s">
        <v>169</v>
      </c>
      <c r="H306" s="2" t="s">
        <v>274</v>
      </c>
      <c r="I306" s="2">
        <v>890</v>
      </c>
      <c r="J306" s="2" t="s">
        <v>17</v>
      </c>
      <c r="K306" s="2">
        <v>327021</v>
      </c>
      <c r="L306" s="2" t="s">
        <v>28</v>
      </c>
      <c r="M306" s="2">
        <v>0</v>
      </c>
      <c r="N306" s="2">
        <v>4401</v>
      </c>
      <c r="O306" s="2" t="s">
        <v>162</v>
      </c>
      <c r="P306" s="2" t="s">
        <v>21</v>
      </c>
    </row>
    <row r="307" spans="1:16" x14ac:dyDescent="0.2">
      <c r="A307" s="2">
        <v>996</v>
      </c>
      <c r="B307" s="3">
        <v>43444</v>
      </c>
      <c r="C307" s="2">
        <v>3</v>
      </c>
      <c r="D307" s="5">
        <v>1660.2</v>
      </c>
      <c r="E307" s="5">
        <v>0</v>
      </c>
      <c r="F307" s="5">
        <v>1660.2</v>
      </c>
      <c r="G307" s="15" t="s">
        <v>153</v>
      </c>
      <c r="H307" s="2" t="s">
        <v>309</v>
      </c>
      <c r="I307" s="2">
        <v>895</v>
      </c>
      <c r="J307" s="2" t="s">
        <v>17</v>
      </c>
      <c r="K307" s="2">
        <v>327022</v>
      </c>
      <c r="L307" s="2" t="s">
        <v>28</v>
      </c>
      <c r="M307" s="2">
        <v>0</v>
      </c>
      <c r="N307" s="2">
        <v>4401</v>
      </c>
      <c r="O307" s="2" t="s">
        <v>162</v>
      </c>
      <c r="P307" s="2" t="s">
        <v>21</v>
      </c>
    </row>
    <row r="308" spans="1:16" x14ac:dyDescent="0.2">
      <c r="A308" s="2">
        <v>1069</v>
      </c>
      <c r="B308" s="3">
        <v>43452</v>
      </c>
      <c r="C308" s="2">
        <v>3</v>
      </c>
      <c r="D308" s="5">
        <v>8545.3799999999992</v>
      </c>
      <c r="E308" s="5">
        <v>0</v>
      </c>
      <c r="F308" s="5">
        <v>8545.3799999999992</v>
      </c>
      <c r="G308" s="15" t="s">
        <v>169</v>
      </c>
      <c r="H308" s="2" t="s">
        <v>399</v>
      </c>
      <c r="I308" s="2">
        <v>1014</v>
      </c>
      <c r="J308" s="2" t="s">
        <v>17</v>
      </c>
      <c r="K308" s="2">
        <v>327022</v>
      </c>
      <c r="L308" s="2" t="s">
        <v>28</v>
      </c>
      <c r="M308" s="2">
        <v>0</v>
      </c>
      <c r="N308" s="2">
        <v>4401</v>
      </c>
      <c r="O308" s="2" t="s">
        <v>162</v>
      </c>
      <c r="P308" s="2" t="s">
        <v>21</v>
      </c>
    </row>
    <row r="309" spans="1:16" x14ac:dyDescent="0.2">
      <c r="A309" s="2">
        <v>1078</v>
      </c>
      <c r="B309" s="3">
        <v>43452</v>
      </c>
      <c r="C309" s="2">
        <v>3</v>
      </c>
      <c r="D309" s="5">
        <v>57.77</v>
      </c>
      <c r="E309" s="5">
        <v>0</v>
      </c>
      <c r="F309" s="5">
        <v>57.77</v>
      </c>
      <c r="G309" s="15" t="s">
        <v>169</v>
      </c>
      <c r="H309" s="2" t="s">
        <v>407</v>
      </c>
      <c r="I309" s="2">
        <v>1019</v>
      </c>
      <c r="J309" s="2" t="s">
        <v>17</v>
      </c>
      <c r="K309" s="2">
        <v>327021</v>
      </c>
      <c r="L309" s="2" t="s">
        <v>28</v>
      </c>
      <c r="M309" s="2">
        <v>0</v>
      </c>
      <c r="N309" s="2">
        <v>4401</v>
      </c>
      <c r="O309" s="2" t="s">
        <v>162</v>
      </c>
      <c r="P309" s="2" t="s">
        <v>21</v>
      </c>
    </row>
    <row r="310" spans="1:16" s="4" customFormat="1" x14ac:dyDescent="0.2">
      <c r="B310" s="7"/>
      <c r="D310" s="6">
        <f>SUM(D303:D309)</f>
        <v>27257.439999999999</v>
      </c>
      <c r="E310" s="6">
        <f t="shared" ref="E310:F310" si="19">SUM(E303:E309)</f>
        <v>0</v>
      </c>
      <c r="F310" s="6">
        <f t="shared" si="19"/>
        <v>27257.439999999999</v>
      </c>
      <c r="G310" s="16"/>
    </row>
    <row r="311" spans="1:16" x14ac:dyDescent="0.2">
      <c r="B311" s="3"/>
    </row>
    <row r="312" spans="1:16" s="4" customFormat="1" x14ac:dyDescent="0.2">
      <c r="A312" s="4">
        <v>997</v>
      </c>
      <c r="B312" s="7">
        <v>43444</v>
      </c>
      <c r="C312" s="4">
        <v>3</v>
      </c>
      <c r="D312" s="6">
        <v>3670.4</v>
      </c>
      <c r="E312" s="6">
        <v>0</v>
      </c>
      <c r="F312" s="6">
        <v>3670.4</v>
      </c>
      <c r="G312" s="16" t="s">
        <v>153</v>
      </c>
      <c r="H312" s="4" t="s">
        <v>310</v>
      </c>
      <c r="I312" s="4">
        <v>893</v>
      </c>
      <c r="J312" s="4" t="s">
        <v>17</v>
      </c>
      <c r="K312" s="4">
        <v>327019</v>
      </c>
      <c r="L312" s="4" t="s">
        <v>28</v>
      </c>
      <c r="M312" s="4">
        <v>0</v>
      </c>
      <c r="N312" s="4">
        <v>4402</v>
      </c>
      <c r="O312" s="4" t="s">
        <v>311</v>
      </c>
      <c r="P312" s="4" t="s">
        <v>21</v>
      </c>
    </row>
    <row r="313" spans="1:16" s="4" customFormat="1" x14ac:dyDescent="0.2">
      <c r="B313" s="7"/>
      <c r="D313" s="6"/>
      <c r="E313" s="6"/>
      <c r="F313" s="6"/>
      <c r="G313" s="16"/>
    </row>
    <row r="314" spans="1:16" x14ac:dyDescent="0.2">
      <c r="A314" s="2">
        <v>903</v>
      </c>
      <c r="B314" s="3">
        <v>43402</v>
      </c>
      <c r="C314" s="2">
        <v>3</v>
      </c>
      <c r="D314" s="5">
        <v>8796.41</v>
      </c>
      <c r="E314" s="5">
        <v>0</v>
      </c>
      <c r="F314" s="5">
        <v>8796.41</v>
      </c>
      <c r="G314" s="15" t="s">
        <v>153</v>
      </c>
      <c r="H314" s="2" t="s">
        <v>171</v>
      </c>
      <c r="I314" s="2">
        <v>792</v>
      </c>
      <c r="J314" s="2" t="s">
        <v>63</v>
      </c>
      <c r="K314" s="2">
        <v>243200</v>
      </c>
      <c r="L314" s="2">
        <v>0</v>
      </c>
      <c r="M314" s="2">
        <v>0</v>
      </c>
      <c r="N314" s="2">
        <v>4403</v>
      </c>
      <c r="O314" s="2" t="s">
        <v>172</v>
      </c>
      <c r="P314" s="2" t="s">
        <v>21</v>
      </c>
    </row>
    <row r="315" spans="1:16" x14ac:dyDescent="0.2">
      <c r="A315" s="2">
        <v>904</v>
      </c>
      <c r="B315" s="3">
        <v>43402</v>
      </c>
      <c r="C315" s="2">
        <v>3</v>
      </c>
      <c r="D315" s="5">
        <v>1233.6500000000001</v>
      </c>
      <c r="E315" s="5">
        <v>0</v>
      </c>
      <c r="F315" s="5">
        <v>1233.6500000000001</v>
      </c>
      <c r="G315" s="15" t="s">
        <v>153</v>
      </c>
      <c r="H315" s="2" t="s">
        <v>173</v>
      </c>
      <c r="I315" s="2">
        <v>793</v>
      </c>
      <c r="J315" s="2" t="s">
        <v>63</v>
      </c>
      <c r="K315" s="2">
        <v>121609</v>
      </c>
      <c r="L315" s="2">
        <v>0</v>
      </c>
      <c r="M315" s="2">
        <v>0</v>
      </c>
      <c r="N315" s="2">
        <v>4403</v>
      </c>
      <c r="O315" s="2" t="s">
        <v>172</v>
      </c>
      <c r="P315" s="2" t="s">
        <v>21</v>
      </c>
    </row>
    <row r="316" spans="1:16" x14ac:dyDescent="0.2">
      <c r="A316" s="2">
        <v>905</v>
      </c>
      <c r="B316" s="3">
        <v>43402</v>
      </c>
      <c r="C316" s="2">
        <v>3</v>
      </c>
      <c r="D316" s="5">
        <v>2887.57</v>
      </c>
      <c r="E316" s="5">
        <v>0</v>
      </c>
      <c r="F316" s="5">
        <v>2887.57</v>
      </c>
      <c r="G316" s="15" t="s">
        <v>153</v>
      </c>
      <c r="H316" s="2" t="s">
        <v>174</v>
      </c>
      <c r="I316" s="2">
        <v>794</v>
      </c>
      <c r="J316" s="2" t="s">
        <v>63</v>
      </c>
      <c r="K316" s="2">
        <v>121609</v>
      </c>
      <c r="L316" s="2">
        <v>0</v>
      </c>
      <c r="M316" s="2">
        <v>0</v>
      </c>
      <c r="N316" s="2">
        <v>4403</v>
      </c>
      <c r="O316" s="2" t="s">
        <v>172</v>
      </c>
      <c r="P316" s="2" t="s">
        <v>21</v>
      </c>
    </row>
    <row r="317" spans="1:16" x14ac:dyDescent="0.2">
      <c r="A317" s="2">
        <v>970</v>
      </c>
      <c r="B317" s="3">
        <v>43423</v>
      </c>
      <c r="C317" s="2">
        <v>3</v>
      </c>
      <c r="D317" s="5">
        <v>2717.18</v>
      </c>
      <c r="E317" s="5">
        <v>0</v>
      </c>
      <c r="F317" s="5">
        <v>2717.18</v>
      </c>
      <c r="G317" s="15" t="s">
        <v>153</v>
      </c>
      <c r="H317" s="2" t="s">
        <v>275</v>
      </c>
      <c r="I317" s="2">
        <v>891</v>
      </c>
      <c r="J317" s="2" t="s">
        <v>63</v>
      </c>
      <c r="K317" s="2">
        <v>243200</v>
      </c>
      <c r="L317" s="2">
        <v>0</v>
      </c>
      <c r="M317" s="2">
        <v>0</v>
      </c>
      <c r="N317" s="2">
        <v>4403</v>
      </c>
      <c r="O317" s="2" t="s">
        <v>172</v>
      </c>
      <c r="P317" s="2" t="s">
        <v>21</v>
      </c>
    </row>
    <row r="318" spans="1:16" x14ac:dyDescent="0.2">
      <c r="A318" s="2">
        <v>1067</v>
      </c>
      <c r="B318" s="3">
        <v>43452</v>
      </c>
      <c r="C318" s="2">
        <v>3</v>
      </c>
      <c r="D318" s="5">
        <v>19315.3</v>
      </c>
      <c r="E318" s="5">
        <v>0</v>
      </c>
      <c r="F318" s="5">
        <v>19315.3</v>
      </c>
      <c r="G318" s="15" t="s">
        <v>153</v>
      </c>
      <c r="H318" s="2" t="s">
        <v>397</v>
      </c>
      <c r="I318" s="2">
        <v>998</v>
      </c>
      <c r="J318" s="2" t="s">
        <v>63</v>
      </c>
      <c r="K318" s="2">
        <v>243200</v>
      </c>
      <c r="L318" s="2">
        <v>0</v>
      </c>
      <c r="M318" s="2">
        <v>0</v>
      </c>
      <c r="N318" s="2">
        <v>4403</v>
      </c>
      <c r="O318" s="2" t="s">
        <v>172</v>
      </c>
      <c r="P318" s="2" t="s">
        <v>21</v>
      </c>
    </row>
    <row r="319" spans="1:16" s="4" customFormat="1" x14ac:dyDescent="0.2">
      <c r="B319" s="7"/>
      <c r="D319" s="6">
        <f>SUM(D314:D318)</f>
        <v>34950.11</v>
      </c>
      <c r="E319" s="6">
        <f t="shared" ref="E319:F319" si="20">SUM(E314:E318)</f>
        <v>0</v>
      </c>
      <c r="F319" s="6">
        <f t="shared" si="20"/>
        <v>34950.11</v>
      </c>
      <c r="G319" s="16"/>
    </row>
    <row r="320" spans="1:16" x14ac:dyDescent="0.2">
      <c r="B320" s="3"/>
    </row>
    <row r="321" spans="1:16" ht="24" x14ac:dyDescent="0.2">
      <c r="A321" s="2">
        <v>834</v>
      </c>
      <c r="B321" s="3">
        <v>43375</v>
      </c>
      <c r="C321" s="2">
        <v>3</v>
      </c>
      <c r="D321" s="5">
        <v>3738</v>
      </c>
      <c r="E321" s="5">
        <v>0</v>
      </c>
      <c r="F321" s="5">
        <v>3738</v>
      </c>
      <c r="G321" s="15" t="s">
        <v>26</v>
      </c>
      <c r="H321" s="2" t="s">
        <v>27</v>
      </c>
      <c r="I321" s="2">
        <v>739</v>
      </c>
      <c r="J321" s="2" t="s">
        <v>17</v>
      </c>
      <c r="K321" s="2">
        <v>327017</v>
      </c>
      <c r="L321" s="2" t="s">
        <v>28</v>
      </c>
      <c r="M321" s="2">
        <v>0</v>
      </c>
      <c r="N321" s="2">
        <v>4499</v>
      </c>
      <c r="O321" s="2" t="s">
        <v>29</v>
      </c>
      <c r="P321" s="2" t="s">
        <v>21</v>
      </c>
    </row>
    <row r="322" spans="1:16" ht="24" x14ac:dyDescent="0.2">
      <c r="A322" s="2">
        <v>892</v>
      </c>
      <c r="B322" s="3">
        <v>43402</v>
      </c>
      <c r="C322" s="2">
        <v>3</v>
      </c>
      <c r="D322" s="5">
        <v>54171.3</v>
      </c>
      <c r="E322" s="5">
        <v>0</v>
      </c>
      <c r="F322" s="5">
        <v>54171.3</v>
      </c>
      <c r="G322" s="15" t="s">
        <v>151</v>
      </c>
      <c r="H322" s="2" t="s">
        <v>152</v>
      </c>
      <c r="I322" s="2">
        <v>741</v>
      </c>
      <c r="J322" s="2" t="s">
        <v>17</v>
      </c>
      <c r="K322" s="2">
        <v>327018</v>
      </c>
      <c r="L322" s="2" t="s">
        <v>28</v>
      </c>
      <c r="M322" s="2">
        <v>0</v>
      </c>
      <c r="N322" s="2">
        <v>4499</v>
      </c>
      <c r="O322" s="2" t="s">
        <v>29</v>
      </c>
      <c r="P322" s="2" t="s">
        <v>21</v>
      </c>
    </row>
    <row r="323" spans="1:16" x14ac:dyDescent="0.2">
      <c r="A323" s="2">
        <v>995</v>
      </c>
      <c r="B323" s="3">
        <v>43444</v>
      </c>
      <c r="C323" s="2">
        <v>3</v>
      </c>
      <c r="D323" s="5">
        <v>2</v>
      </c>
      <c r="E323" s="5">
        <v>0</v>
      </c>
      <c r="F323" s="5">
        <v>2</v>
      </c>
      <c r="G323" s="15" t="s">
        <v>15</v>
      </c>
      <c r="H323" s="2" t="s">
        <v>308</v>
      </c>
      <c r="I323" s="2">
        <v>923</v>
      </c>
      <c r="J323" s="2" t="s">
        <v>17</v>
      </c>
      <c r="K323" s="2">
        <v>327017</v>
      </c>
      <c r="L323" s="2" t="s">
        <v>28</v>
      </c>
      <c r="M323" s="2">
        <v>0</v>
      </c>
      <c r="N323" s="2">
        <v>4499</v>
      </c>
      <c r="O323" s="2" t="s">
        <v>29</v>
      </c>
      <c r="P323" s="2" t="s">
        <v>21</v>
      </c>
    </row>
    <row r="324" spans="1:16" x14ac:dyDescent="0.2">
      <c r="A324" s="2">
        <v>1060</v>
      </c>
      <c r="B324" s="3">
        <v>43452</v>
      </c>
      <c r="C324" s="2">
        <v>3</v>
      </c>
      <c r="D324" s="5">
        <v>118.06</v>
      </c>
      <c r="E324" s="5">
        <v>0</v>
      </c>
      <c r="F324" s="5">
        <v>118.06</v>
      </c>
      <c r="G324" s="15" t="s">
        <v>153</v>
      </c>
      <c r="H324" s="2" t="s">
        <v>392</v>
      </c>
      <c r="I324" s="2">
        <v>994</v>
      </c>
      <c r="J324" s="2" t="s">
        <v>17</v>
      </c>
      <c r="K324" s="2">
        <v>327017</v>
      </c>
      <c r="L324" s="2" t="s">
        <v>28</v>
      </c>
      <c r="M324" s="2">
        <v>0</v>
      </c>
      <c r="N324" s="2">
        <v>4499</v>
      </c>
      <c r="O324" s="2" t="s">
        <v>29</v>
      </c>
      <c r="P324" s="2" t="s">
        <v>21</v>
      </c>
    </row>
    <row r="325" spans="1:16" x14ac:dyDescent="0.2">
      <c r="A325" s="2">
        <v>1061</v>
      </c>
      <c r="B325" s="3">
        <v>43452</v>
      </c>
      <c r="C325" s="2">
        <v>3</v>
      </c>
      <c r="D325" s="5">
        <v>33631</v>
      </c>
      <c r="E325" s="5">
        <v>0</v>
      </c>
      <c r="F325" s="5">
        <v>33631</v>
      </c>
      <c r="G325" s="15" t="s">
        <v>153</v>
      </c>
      <c r="H325" s="2" t="s">
        <v>393</v>
      </c>
      <c r="I325" s="2">
        <v>995</v>
      </c>
      <c r="J325" s="2" t="s">
        <v>17</v>
      </c>
      <c r="K325" s="2">
        <v>327017</v>
      </c>
      <c r="L325" s="2" t="s">
        <v>28</v>
      </c>
      <c r="M325" s="2">
        <v>0</v>
      </c>
      <c r="N325" s="2">
        <v>4499</v>
      </c>
      <c r="O325" s="2" t="s">
        <v>29</v>
      </c>
      <c r="P325" s="2" t="s">
        <v>21</v>
      </c>
    </row>
    <row r="326" spans="1:16" ht="24" x14ac:dyDescent="0.2">
      <c r="A326" s="2">
        <v>1099</v>
      </c>
      <c r="B326" s="3">
        <v>43462</v>
      </c>
      <c r="C326" s="2">
        <v>3</v>
      </c>
      <c r="D326" s="5">
        <v>2</v>
      </c>
      <c r="E326" s="5">
        <v>0</v>
      </c>
      <c r="F326" s="5">
        <v>2</v>
      </c>
      <c r="G326" s="15" t="s">
        <v>425</v>
      </c>
      <c r="H326" s="2" t="s">
        <v>429</v>
      </c>
      <c r="I326" s="2">
        <v>1046</v>
      </c>
      <c r="J326" s="2" t="s">
        <v>17</v>
      </c>
      <c r="K326" s="2">
        <v>327017</v>
      </c>
      <c r="L326" s="2" t="s">
        <v>188</v>
      </c>
      <c r="M326" s="2">
        <v>0</v>
      </c>
      <c r="N326" s="2">
        <v>4499</v>
      </c>
      <c r="O326" s="2" t="s">
        <v>29</v>
      </c>
      <c r="P326" s="2" t="s">
        <v>21</v>
      </c>
    </row>
    <row r="327" spans="1:16" s="4" customFormat="1" x14ac:dyDescent="0.2">
      <c r="B327" s="7"/>
      <c r="D327" s="6">
        <f>SUM(D321:D326)</f>
        <v>91662.36</v>
      </c>
      <c r="E327" s="6">
        <f t="shared" ref="E327:F327" si="21">SUM(E321:E326)</f>
        <v>0</v>
      </c>
      <c r="F327" s="6">
        <f t="shared" si="21"/>
        <v>91662.36</v>
      </c>
      <c r="G327" s="16"/>
    </row>
    <row r="328" spans="1:16" x14ac:dyDescent="0.2">
      <c r="B328" s="3"/>
    </row>
    <row r="329" spans="1:16" ht="24" x14ac:dyDescent="0.2">
      <c r="A329" s="2">
        <v>847</v>
      </c>
      <c r="B329" s="3">
        <v>43375</v>
      </c>
      <c r="C329" s="2">
        <v>3</v>
      </c>
      <c r="D329" s="5">
        <v>30.39</v>
      </c>
      <c r="E329" s="5">
        <v>0</v>
      </c>
      <c r="F329" s="5">
        <v>30.39</v>
      </c>
      <c r="G329" s="15" t="s">
        <v>65</v>
      </c>
      <c r="H329" s="2" t="s">
        <v>66</v>
      </c>
      <c r="I329" s="2">
        <v>1181</v>
      </c>
      <c r="J329" s="2" t="s">
        <v>17</v>
      </c>
      <c r="K329" s="2">
        <v>329004</v>
      </c>
      <c r="L329" s="2" t="s">
        <v>28</v>
      </c>
      <c r="M329" s="2">
        <v>0</v>
      </c>
      <c r="N329" s="2">
        <v>4502</v>
      </c>
      <c r="O329" s="2" t="s">
        <v>67</v>
      </c>
      <c r="P329" s="2" t="s">
        <v>21</v>
      </c>
    </row>
    <row r="330" spans="1:16" ht="24" x14ac:dyDescent="0.2">
      <c r="A330" s="2">
        <v>848</v>
      </c>
      <c r="B330" s="3">
        <v>43375</v>
      </c>
      <c r="C330" s="2">
        <v>3</v>
      </c>
      <c r="D330" s="5">
        <v>340.81</v>
      </c>
      <c r="E330" s="5">
        <v>0</v>
      </c>
      <c r="F330" s="5">
        <v>340.81</v>
      </c>
      <c r="G330" s="15" t="s">
        <v>65</v>
      </c>
      <c r="H330" s="2" t="s">
        <v>68</v>
      </c>
      <c r="I330" s="2">
        <v>730</v>
      </c>
      <c r="J330" s="2" t="s">
        <v>63</v>
      </c>
      <c r="K330" s="2">
        <v>245012</v>
      </c>
      <c r="L330" s="2">
        <v>0</v>
      </c>
      <c r="M330" s="2">
        <v>0</v>
      </c>
      <c r="N330" s="2">
        <v>4502</v>
      </c>
      <c r="O330" s="2" t="s">
        <v>67</v>
      </c>
      <c r="P330" s="2" t="s">
        <v>21</v>
      </c>
    </row>
    <row r="331" spans="1:16" s="4" customFormat="1" x14ac:dyDescent="0.2">
      <c r="B331" s="7"/>
      <c r="D331" s="6">
        <f>SUM(D329:D330)</f>
        <v>371.2</v>
      </c>
      <c r="E331" s="6">
        <f t="shared" ref="E331:F331" si="22">SUM(E329:E330)</f>
        <v>0</v>
      </c>
      <c r="F331" s="6">
        <f t="shared" si="22"/>
        <v>371.2</v>
      </c>
      <c r="G331" s="16"/>
    </row>
    <row r="332" spans="1:16" x14ac:dyDescent="0.2">
      <c r="B332" s="3"/>
    </row>
    <row r="333" spans="1:16" s="4" customFormat="1" ht="24" x14ac:dyDescent="0.2">
      <c r="A333" s="4">
        <v>848</v>
      </c>
      <c r="B333" s="7">
        <v>43375</v>
      </c>
      <c r="C333" s="4">
        <v>3</v>
      </c>
      <c r="D333" s="6">
        <v>688.66</v>
      </c>
      <c r="E333" s="6">
        <v>0</v>
      </c>
      <c r="F333" s="6">
        <v>688.66</v>
      </c>
      <c r="G333" s="16" t="s">
        <v>65</v>
      </c>
      <c r="H333" s="4" t="s">
        <v>68</v>
      </c>
      <c r="I333" s="4">
        <v>730</v>
      </c>
      <c r="J333" s="4" t="s">
        <v>63</v>
      </c>
      <c r="K333" s="4">
        <v>245012</v>
      </c>
      <c r="L333" s="4">
        <v>0</v>
      </c>
      <c r="M333" s="4">
        <v>0</v>
      </c>
      <c r="N333" s="4">
        <v>4503</v>
      </c>
      <c r="O333" s="4" t="s">
        <v>70</v>
      </c>
      <c r="P333" s="4" t="s">
        <v>21</v>
      </c>
    </row>
    <row r="334" spans="1:16" x14ac:dyDescent="0.2">
      <c r="B334" s="3"/>
    </row>
    <row r="335" spans="1:16" ht="24" x14ac:dyDescent="0.2">
      <c r="A335" s="2">
        <v>848</v>
      </c>
      <c r="B335" s="3">
        <v>43375</v>
      </c>
      <c r="C335" s="2">
        <v>3</v>
      </c>
      <c r="D335" s="5">
        <v>269.67</v>
      </c>
      <c r="E335" s="5">
        <v>0</v>
      </c>
      <c r="F335" s="5">
        <v>269.67</v>
      </c>
      <c r="G335" s="15" t="s">
        <v>65</v>
      </c>
      <c r="H335" s="2" t="s">
        <v>68</v>
      </c>
      <c r="I335" s="2">
        <v>730</v>
      </c>
      <c r="J335" s="2" t="s">
        <v>63</v>
      </c>
      <c r="K335" s="2">
        <v>245012</v>
      </c>
      <c r="L335" s="2">
        <v>0</v>
      </c>
      <c r="M335" s="2">
        <v>0</v>
      </c>
      <c r="N335" s="2">
        <v>4505</v>
      </c>
      <c r="O335" s="2" t="s">
        <v>71</v>
      </c>
      <c r="P335" s="2" t="s">
        <v>21</v>
      </c>
    </row>
    <row r="336" spans="1:16" x14ac:dyDescent="0.2">
      <c r="A336" s="2">
        <v>856</v>
      </c>
      <c r="B336" s="3">
        <v>43389</v>
      </c>
      <c r="C336" s="2">
        <v>3</v>
      </c>
      <c r="D336" s="5">
        <v>127.67</v>
      </c>
      <c r="E336" s="5">
        <v>0</v>
      </c>
      <c r="F336" s="5">
        <v>127.67</v>
      </c>
      <c r="G336" s="15" t="s">
        <v>85</v>
      </c>
      <c r="H336" s="2" t="s">
        <v>86</v>
      </c>
      <c r="I336" s="2">
        <v>773</v>
      </c>
      <c r="J336" s="2" t="s">
        <v>17</v>
      </c>
      <c r="K336" s="2">
        <v>329009</v>
      </c>
      <c r="L336" s="2" t="s">
        <v>28</v>
      </c>
      <c r="M336" s="2">
        <v>0</v>
      </c>
      <c r="N336" s="2">
        <v>4505</v>
      </c>
      <c r="O336" s="2" t="s">
        <v>71</v>
      </c>
      <c r="P336" s="2" t="s">
        <v>21</v>
      </c>
    </row>
    <row r="337" spans="1:16" x14ac:dyDescent="0.2">
      <c r="A337" s="2">
        <v>856</v>
      </c>
      <c r="B337" s="3">
        <v>43389</v>
      </c>
      <c r="C337" s="2">
        <v>3</v>
      </c>
      <c r="D337" s="5">
        <v>28.09</v>
      </c>
      <c r="E337" s="5">
        <v>0</v>
      </c>
      <c r="F337" s="5">
        <v>28.09</v>
      </c>
      <c r="G337" s="15" t="s">
        <v>85</v>
      </c>
      <c r="H337" s="2" t="s">
        <v>86</v>
      </c>
      <c r="I337" s="2">
        <v>773</v>
      </c>
      <c r="J337" s="2" t="s">
        <v>17</v>
      </c>
      <c r="K337" s="2">
        <v>329009</v>
      </c>
      <c r="L337" s="2" t="s">
        <v>28</v>
      </c>
      <c r="M337" s="2">
        <v>0</v>
      </c>
      <c r="N337" s="2">
        <v>4505</v>
      </c>
      <c r="O337" s="2" t="s">
        <v>71</v>
      </c>
      <c r="P337" s="2" t="s">
        <v>21</v>
      </c>
    </row>
    <row r="338" spans="1:16" x14ac:dyDescent="0.2">
      <c r="A338" s="2">
        <v>856</v>
      </c>
      <c r="B338" s="3">
        <v>43389</v>
      </c>
      <c r="C338" s="2">
        <v>3</v>
      </c>
      <c r="D338" s="5">
        <v>3191.86</v>
      </c>
      <c r="E338" s="5">
        <v>638.37</v>
      </c>
      <c r="F338" s="5">
        <v>2553.4899999999998</v>
      </c>
      <c r="G338" s="15" t="s">
        <v>85</v>
      </c>
      <c r="H338" s="2" t="s">
        <v>86</v>
      </c>
      <c r="I338" s="2">
        <v>773</v>
      </c>
      <c r="J338" s="2" t="s">
        <v>17</v>
      </c>
      <c r="K338" s="2">
        <v>329009</v>
      </c>
      <c r="L338" s="2" t="s">
        <v>28</v>
      </c>
      <c r="M338" s="2">
        <v>0</v>
      </c>
      <c r="N338" s="2">
        <v>4505</v>
      </c>
      <c r="O338" s="2" t="s">
        <v>71</v>
      </c>
      <c r="P338" s="2" t="s">
        <v>21</v>
      </c>
    </row>
    <row r="339" spans="1:16" x14ac:dyDescent="0.2">
      <c r="A339" s="2">
        <v>856</v>
      </c>
      <c r="B339" s="3">
        <v>43389</v>
      </c>
      <c r="C339" s="2">
        <v>3</v>
      </c>
      <c r="D339" s="5">
        <v>702.21</v>
      </c>
      <c r="E339" s="5">
        <v>0</v>
      </c>
      <c r="F339" s="5">
        <v>702.21</v>
      </c>
      <c r="G339" s="15" t="s">
        <v>85</v>
      </c>
      <c r="H339" s="2" t="s">
        <v>86</v>
      </c>
      <c r="I339" s="2">
        <v>773</v>
      </c>
      <c r="J339" s="2" t="s">
        <v>17</v>
      </c>
      <c r="K339" s="2">
        <v>329009</v>
      </c>
      <c r="L339" s="2" t="s">
        <v>28</v>
      </c>
      <c r="M339" s="2">
        <v>0</v>
      </c>
      <c r="N339" s="2">
        <v>4505</v>
      </c>
      <c r="O339" s="2" t="s">
        <v>71</v>
      </c>
      <c r="P339" s="2" t="s">
        <v>21</v>
      </c>
    </row>
    <row r="340" spans="1:16" x14ac:dyDescent="0.2">
      <c r="A340" s="2">
        <v>857</v>
      </c>
      <c r="B340" s="3">
        <v>43389</v>
      </c>
      <c r="C340" s="2">
        <v>3</v>
      </c>
      <c r="D340" s="5">
        <v>127.67</v>
      </c>
      <c r="E340" s="5">
        <v>0</v>
      </c>
      <c r="F340" s="5">
        <v>127.67</v>
      </c>
      <c r="G340" s="15" t="s">
        <v>85</v>
      </c>
      <c r="H340" s="2" t="s">
        <v>87</v>
      </c>
      <c r="I340" s="2">
        <v>774</v>
      </c>
      <c r="J340" s="2" t="s">
        <v>63</v>
      </c>
      <c r="K340" s="2">
        <v>240007</v>
      </c>
      <c r="L340" s="2">
        <v>0</v>
      </c>
      <c r="M340" s="2">
        <v>0</v>
      </c>
      <c r="N340" s="2">
        <v>4505</v>
      </c>
      <c r="O340" s="2" t="s">
        <v>71</v>
      </c>
      <c r="P340" s="2" t="s">
        <v>21</v>
      </c>
    </row>
    <row r="341" spans="1:16" x14ac:dyDescent="0.2">
      <c r="A341" s="2">
        <v>857</v>
      </c>
      <c r="B341" s="3">
        <v>43389</v>
      </c>
      <c r="C341" s="2">
        <v>3</v>
      </c>
      <c r="D341" s="5">
        <v>28.09</v>
      </c>
      <c r="E341" s="5">
        <v>0</v>
      </c>
      <c r="F341" s="5">
        <v>28.09</v>
      </c>
      <c r="G341" s="15" t="s">
        <v>85</v>
      </c>
      <c r="H341" s="2" t="s">
        <v>87</v>
      </c>
      <c r="I341" s="2">
        <v>774</v>
      </c>
      <c r="J341" s="2" t="s">
        <v>63</v>
      </c>
      <c r="K341" s="2">
        <v>240007</v>
      </c>
      <c r="L341" s="2">
        <v>0</v>
      </c>
      <c r="M341" s="2">
        <v>0</v>
      </c>
      <c r="N341" s="2">
        <v>4505</v>
      </c>
      <c r="O341" s="2" t="s">
        <v>71</v>
      </c>
      <c r="P341" s="2" t="s">
        <v>21</v>
      </c>
    </row>
    <row r="342" spans="1:16" x14ac:dyDescent="0.2">
      <c r="A342" s="2">
        <v>857</v>
      </c>
      <c r="B342" s="3">
        <v>43389</v>
      </c>
      <c r="C342" s="2">
        <v>3</v>
      </c>
      <c r="D342" s="5">
        <v>702.21</v>
      </c>
      <c r="E342" s="5">
        <v>0</v>
      </c>
      <c r="F342" s="5">
        <v>702.21</v>
      </c>
      <c r="G342" s="15" t="s">
        <v>85</v>
      </c>
      <c r="H342" s="2" t="s">
        <v>87</v>
      </c>
      <c r="I342" s="2">
        <v>774</v>
      </c>
      <c r="J342" s="2" t="s">
        <v>63</v>
      </c>
      <c r="K342" s="2">
        <v>240007</v>
      </c>
      <c r="L342" s="2">
        <v>0</v>
      </c>
      <c r="M342" s="2">
        <v>0</v>
      </c>
      <c r="N342" s="2">
        <v>4505</v>
      </c>
      <c r="O342" s="2" t="s">
        <v>71</v>
      </c>
      <c r="P342" s="2" t="s">
        <v>21</v>
      </c>
    </row>
    <row r="343" spans="1:16" x14ac:dyDescent="0.2">
      <c r="A343" s="2">
        <v>857</v>
      </c>
      <c r="B343" s="3">
        <v>43389</v>
      </c>
      <c r="C343" s="2">
        <v>3</v>
      </c>
      <c r="D343" s="5">
        <v>3191.86</v>
      </c>
      <c r="E343" s="5">
        <v>638.37</v>
      </c>
      <c r="F343" s="5">
        <v>2553.4899999999998</v>
      </c>
      <c r="G343" s="15" t="s">
        <v>85</v>
      </c>
      <c r="H343" s="2" t="s">
        <v>87</v>
      </c>
      <c r="I343" s="2">
        <v>774</v>
      </c>
      <c r="J343" s="2" t="s">
        <v>63</v>
      </c>
      <c r="K343" s="2">
        <v>240007</v>
      </c>
      <c r="L343" s="2">
        <v>0</v>
      </c>
      <c r="M343" s="2">
        <v>0</v>
      </c>
      <c r="N343" s="2">
        <v>4505</v>
      </c>
      <c r="O343" s="2" t="s">
        <v>71</v>
      </c>
      <c r="P343" s="2" t="s">
        <v>21</v>
      </c>
    </row>
    <row r="344" spans="1:16" s="4" customFormat="1" x14ac:dyDescent="0.2">
      <c r="B344" s="7"/>
      <c r="D344" s="6">
        <f>SUM(D335:D343)</f>
        <v>8369.33</v>
      </c>
      <c r="E344" s="6">
        <f t="shared" ref="E344:F344" si="23">SUM(E335:E343)</f>
        <v>1276.74</v>
      </c>
      <c r="F344" s="6">
        <f t="shared" si="23"/>
        <v>7092.59</v>
      </c>
      <c r="G344" s="16"/>
    </row>
    <row r="345" spans="1:16" x14ac:dyDescent="0.2">
      <c r="B345" s="3"/>
    </row>
    <row r="346" spans="1:16" ht="24" x14ac:dyDescent="0.2">
      <c r="A346" s="2">
        <v>848</v>
      </c>
      <c r="B346" s="3">
        <v>43375</v>
      </c>
      <c r="C346" s="2">
        <v>3</v>
      </c>
      <c r="D346" s="5">
        <v>234.95</v>
      </c>
      <c r="E346" s="5">
        <v>0</v>
      </c>
      <c r="F346" s="5">
        <v>234.95</v>
      </c>
      <c r="G346" s="15" t="s">
        <v>65</v>
      </c>
      <c r="H346" s="2" t="s">
        <v>68</v>
      </c>
      <c r="I346" s="2">
        <v>730</v>
      </c>
      <c r="J346" s="2" t="s">
        <v>63</v>
      </c>
      <c r="K346" s="2">
        <v>245012</v>
      </c>
      <c r="L346" s="2">
        <v>0</v>
      </c>
      <c r="M346" s="2">
        <v>0</v>
      </c>
      <c r="N346" s="2">
        <v>4506</v>
      </c>
      <c r="O346" s="2" t="s">
        <v>69</v>
      </c>
      <c r="P346" s="2" t="s">
        <v>21</v>
      </c>
    </row>
    <row r="347" spans="1:16" ht="24" x14ac:dyDescent="0.2">
      <c r="A347" s="2">
        <v>906</v>
      </c>
      <c r="B347" s="3">
        <v>43402</v>
      </c>
      <c r="C347" s="2">
        <v>3</v>
      </c>
      <c r="D347" s="5">
        <v>232.98</v>
      </c>
      <c r="E347" s="5">
        <v>0</v>
      </c>
      <c r="F347" s="5">
        <v>232.98</v>
      </c>
      <c r="G347" s="15" t="s">
        <v>65</v>
      </c>
      <c r="H347" s="2" t="s">
        <v>175</v>
      </c>
      <c r="I347" s="2">
        <v>824</v>
      </c>
      <c r="J347" s="2" t="s">
        <v>63</v>
      </c>
      <c r="K347" s="2">
        <v>245012</v>
      </c>
      <c r="L347" s="2">
        <v>0</v>
      </c>
      <c r="M347" s="2">
        <v>0</v>
      </c>
      <c r="N347" s="2">
        <v>4506</v>
      </c>
      <c r="O347" s="2" t="s">
        <v>69</v>
      </c>
      <c r="P347" s="2" t="s">
        <v>21</v>
      </c>
    </row>
    <row r="348" spans="1:16" ht="24" x14ac:dyDescent="0.2">
      <c r="A348" s="2">
        <v>1085</v>
      </c>
      <c r="B348" s="3">
        <v>43461</v>
      </c>
      <c r="C348" s="2">
        <v>3</v>
      </c>
      <c r="D348" s="5">
        <v>232.99</v>
      </c>
      <c r="E348" s="5">
        <v>0</v>
      </c>
      <c r="F348" s="5">
        <v>232.99</v>
      </c>
      <c r="G348" s="15" t="s">
        <v>65</v>
      </c>
      <c r="H348" s="2" t="s">
        <v>413</v>
      </c>
      <c r="I348" s="2">
        <v>1030</v>
      </c>
      <c r="J348" s="2" t="s">
        <v>63</v>
      </c>
      <c r="K348" s="2">
        <v>245012</v>
      </c>
      <c r="L348" s="2">
        <v>0</v>
      </c>
      <c r="M348" s="2">
        <v>0</v>
      </c>
      <c r="N348" s="2">
        <v>4506</v>
      </c>
      <c r="O348" s="2" t="s">
        <v>69</v>
      </c>
      <c r="P348" s="2" t="s">
        <v>21</v>
      </c>
    </row>
    <row r="349" spans="1:16" s="4" customFormat="1" x14ac:dyDescent="0.2">
      <c r="B349" s="7"/>
      <c r="D349" s="6">
        <f>SUM(D346:D348)</f>
        <v>700.92</v>
      </c>
      <c r="E349" s="6">
        <f t="shared" ref="E349:F349" si="24">SUM(E346:E348)</f>
        <v>0</v>
      </c>
      <c r="F349" s="6">
        <f t="shared" si="24"/>
        <v>700.92</v>
      </c>
      <c r="G349" s="16"/>
    </row>
    <row r="350" spans="1:16" x14ac:dyDescent="0.2">
      <c r="B350" s="3"/>
    </row>
    <row r="351" spans="1:16" ht="24" x14ac:dyDescent="0.2">
      <c r="A351" s="2">
        <v>906</v>
      </c>
      <c r="B351" s="3">
        <v>43402</v>
      </c>
      <c r="C351" s="2">
        <v>3</v>
      </c>
      <c r="D351" s="5">
        <v>609.23</v>
      </c>
      <c r="E351" s="5">
        <v>0</v>
      </c>
      <c r="F351" s="5">
        <v>609.23</v>
      </c>
      <c r="G351" s="15" t="s">
        <v>65</v>
      </c>
      <c r="H351" s="2" t="s">
        <v>175</v>
      </c>
      <c r="I351" s="2">
        <v>824</v>
      </c>
      <c r="J351" s="2" t="s">
        <v>63</v>
      </c>
      <c r="K351" s="2">
        <v>245012</v>
      </c>
      <c r="L351" s="2">
        <v>0</v>
      </c>
      <c r="M351" s="2">
        <v>0</v>
      </c>
      <c r="N351" s="2">
        <v>4507</v>
      </c>
      <c r="O351" s="2" t="s">
        <v>176</v>
      </c>
      <c r="P351" s="2" t="s">
        <v>21</v>
      </c>
    </row>
    <row r="352" spans="1:16" ht="24" x14ac:dyDescent="0.2">
      <c r="A352" s="2">
        <v>1017</v>
      </c>
      <c r="B352" s="3">
        <v>43444</v>
      </c>
      <c r="C352" s="2">
        <v>3</v>
      </c>
      <c r="D352" s="5">
        <v>414.52</v>
      </c>
      <c r="E352" s="5">
        <v>0</v>
      </c>
      <c r="F352" s="5">
        <v>414.52</v>
      </c>
      <c r="G352" s="15" t="s">
        <v>65</v>
      </c>
      <c r="H352" s="2" t="s">
        <v>339</v>
      </c>
      <c r="I352" s="2">
        <v>924</v>
      </c>
      <c r="J352" s="2" t="s">
        <v>63</v>
      </c>
      <c r="K352" s="2">
        <v>245012</v>
      </c>
      <c r="L352" s="2">
        <v>0</v>
      </c>
      <c r="M352" s="2">
        <v>0</v>
      </c>
      <c r="N352" s="2">
        <v>4507</v>
      </c>
      <c r="O352" s="2" t="s">
        <v>176</v>
      </c>
      <c r="P352" s="2" t="s">
        <v>21</v>
      </c>
    </row>
    <row r="353" spans="1:16" ht="24" x14ac:dyDescent="0.2">
      <c r="A353" s="2">
        <v>1025</v>
      </c>
      <c r="B353" s="3">
        <v>43447</v>
      </c>
      <c r="C353" s="2">
        <v>3</v>
      </c>
      <c r="D353" s="5">
        <v>0.02</v>
      </c>
      <c r="E353" s="5">
        <v>0</v>
      </c>
      <c r="F353" s="5">
        <v>0.02</v>
      </c>
      <c r="G353" s="15" t="s">
        <v>65</v>
      </c>
      <c r="H353" s="2" t="s">
        <v>346</v>
      </c>
      <c r="I353" s="2">
        <v>947</v>
      </c>
      <c r="J353" s="2" t="s">
        <v>17</v>
      </c>
      <c r="K353" s="2">
        <v>329012</v>
      </c>
      <c r="L353" s="2" t="s">
        <v>28</v>
      </c>
      <c r="M353" s="2">
        <v>0</v>
      </c>
      <c r="N353" s="2">
        <v>4507</v>
      </c>
      <c r="O353" s="2" t="s">
        <v>176</v>
      </c>
      <c r="P353" s="2" t="s">
        <v>21</v>
      </c>
    </row>
    <row r="354" spans="1:16" s="4" customFormat="1" x14ac:dyDescent="0.2">
      <c r="B354" s="7"/>
      <c r="D354" s="6">
        <f>SUM(D351:D353)</f>
        <v>1023.77</v>
      </c>
      <c r="E354" s="6">
        <f t="shared" ref="E354:F354" si="25">SUM(E351:E353)</f>
        <v>0</v>
      </c>
      <c r="F354" s="6">
        <f t="shared" si="25"/>
        <v>1023.77</v>
      </c>
      <c r="G354" s="16"/>
    </row>
    <row r="355" spans="1:16" x14ac:dyDescent="0.2">
      <c r="B355" s="3"/>
    </row>
    <row r="356" spans="1:16" x14ac:dyDescent="0.2">
      <c r="A356" s="2">
        <v>898</v>
      </c>
      <c r="B356" s="3">
        <v>43402</v>
      </c>
      <c r="C356" s="2">
        <v>3</v>
      </c>
      <c r="D356" s="5">
        <v>6.69</v>
      </c>
      <c r="E356" s="5">
        <v>0</v>
      </c>
      <c r="F356" s="5">
        <v>6.69</v>
      </c>
      <c r="G356" s="15" t="s">
        <v>153</v>
      </c>
      <c r="H356" s="2" t="s">
        <v>164</v>
      </c>
      <c r="I356" s="2">
        <v>787</v>
      </c>
      <c r="J356" s="2" t="s">
        <v>63</v>
      </c>
      <c r="K356" s="2">
        <v>243012</v>
      </c>
      <c r="L356" s="2">
        <v>0</v>
      </c>
      <c r="M356" s="2">
        <v>0</v>
      </c>
      <c r="N356" s="2">
        <v>4509</v>
      </c>
      <c r="O356" s="2" t="s">
        <v>165</v>
      </c>
      <c r="P356" s="2" t="s">
        <v>21</v>
      </c>
    </row>
    <row r="357" spans="1:16" x14ac:dyDescent="0.2">
      <c r="A357" s="2">
        <v>898</v>
      </c>
      <c r="B357" s="3">
        <v>43402</v>
      </c>
      <c r="C357" s="2">
        <v>3</v>
      </c>
      <c r="D357" s="5">
        <v>2.98</v>
      </c>
      <c r="E357" s="5">
        <v>0</v>
      </c>
      <c r="F357" s="5">
        <v>2.98</v>
      </c>
      <c r="G357" s="15" t="s">
        <v>153</v>
      </c>
      <c r="H357" s="2" t="s">
        <v>164</v>
      </c>
      <c r="I357" s="2">
        <v>787</v>
      </c>
      <c r="J357" s="2" t="s">
        <v>63</v>
      </c>
      <c r="K357" s="2">
        <v>243013</v>
      </c>
      <c r="L357" s="2">
        <v>0</v>
      </c>
      <c r="M357" s="2">
        <v>0</v>
      </c>
      <c r="N357" s="2">
        <v>4509</v>
      </c>
      <c r="O357" s="2" t="s">
        <v>165</v>
      </c>
      <c r="P357" s="2" t="s">
        <v>21</v>
      </c>
    </row>
    <row r="358" spans="1:16" x14ac:dyDescent="0.2">
      <c r="A358" s="2">
        <v>898</v>
      </c>
      <c r="B358" s="3">
        <v>43402</v>
      </c>
      <c r="C358" s="2">
        <v>3</v>
      </c>
      <c r="D358" s="5">
        <v>146.88</v>
      </c>
      <c r="E358" s="5">
        <v>0</v>
      </c>
      <c r="F358" s="5">
        <v>146.88</v>
      </c>
      <c r="G358" s="15" t="s">
        <v>153</v>
      </c>
      <c r="H358" s="2" t="s">
        <v>164</v>
      </c>
      <c r="I358" s="2">
        <v>787</v>
      </c>
      <c r="J358" s="2" t="s">
        <v>63</v>
      </c>
      <c r="K358" s="2">
        <v>243000</v>
      </c>
      <c r="L358" s="2">
        <v>0</v>
      </c>
      <c r="M358" s="2">
        <v>0</v>
      </c>
      <c r="N358" s="2">
        <v>4509</v>
      </c>
      <c r="O358" s="2" t="s">
        <v>165</v>
      </c>
      <c r="P358" s="2" t="s">
        <v>21</v>
      </c>
    </row>
    <row r="359" spans="1:16" x14ac:dyDescent="0.2">
      <c r="A359" s="2">
        <v>966</v>
      </c>
      <c r="B359" s="3">
        <v>43423</v>
      </c>
      <c r="C359" s="2">
        <v>3</v>
      </c>
      <c r="D359" s="5">
        <v>538.05999999999995</v>
      </c>
      <c r="E359" s="5">
        <v>0</v>
      </c>
      <c r="F359" s="5">
        <v>538.05999999999995</v>
      </c>
      <c r="G359" s="15" t="s">
        <v>153</v>
      </c>
      <c r="H359" s="2" t="s">
        <v>271</v>
      </c>
      <c r="I359" s="2">
        <v>887</v>
      </c>
      <c r="J359" s="2" t="s">
        <v>63</v>
      </c>
      <c r="K359" s="2">
        <v>243000</v>
      </c>
      <c r="L359" s="2">
        <v>0</v>
      </c>
      <c r="M359" s="2">
        <v>0</v>
      </c>
      <c r="N359" s="2">
        <v>4509</v>
      </c>
      <c r="O359" s="2" t="s">
        <v>165</v>
      </c>
      <c r="P359" s="2" t="s">
        <v>21</v>
      </c>
    </row>
    <row r="360" spans="1:16" x14ac:dyDescent="0.2">
      <c r="A360" s="2">
        <v>966</v>
      </c>
      <c r="B360" s="3">
        <v>43423</v>
      </c>
      <c r="C360" s="2">
        <v>3</v>
      </c>
      <c r="D360" s="5">
        <v>11.17</v>
      </c>
      <c r="E360" s="5">
        <v>0</v>
      </c>
      <c r="F360" s="5">
        <v>11.17</v>
      </c>
      <c r="G360" s="15" t="s">
        <v>153</v>
      </c>
      <c r="H360" s="2" t="s">
        <v>271</v>
      </c>
      <c r="I360" s="2">
        <v>887</v>
      </c>
      <c r="J360" s="2" t="s">
        <v>63</v>
      </c>
      <c r="K360" s="2">
        <v>243013</v>
      </c>
      <c r="L360" s="2">
        <v>0</v>
      </c>
      <c r="M360" s="2">
        <v>0</v>
      </c>
      <c r="N360" s="2">
        <v>4509</v>
      </c>
      <c r="O360" s="2" t="s">
        <v>165</v>
      </c>
      <c r="P360" s="2" t="s">
        <v>21</v>
      </c>
    </row>
    <row r="361" spans="1:16" x14ac:dyDescent="0.2">
      <c r="A361" s="2">
        <v>966</v>
      </c>
      <c r="B361" s="3">
        <v>43423</v>
      </c>
      <c r="C361" s="2">
        <v>3</v>
      </c>
      <c r="D361" s="5">
        <v>24.5</v>
      </c>
      <c r="E361" s="5">
        <v>0</v>
      </c>
      <c r="F361" s="5">
        <v>24.5</v>
      </c>
      <c r="G361" s="15" t="s">
        <v>153</v>
      </c>
      <c r="H361" s="2" t="s">
        <v>271</v>
      </c>
      <c r="I361" s="2">
        <v>887</v>
      </c>
      <c r="J361" s="2" t="s">
        <v>63</v>
      </c>
      <c r="K361" s="2">
        <v>243012</v>
      </c>
      <c r="L361" s="2">
        <v>0</v>
      </c>
      <c r="M361" s="2">
        <v>0</v>
      </c>
      <c r="N361" s="2">
        <v>4509</v>
      </c>
      <c r="O361" s="2" t="s">
        <v>165</v>
      </c>
      <c r="P361" s="2" t="s">
        <v>21</v>
      </c>
    </row>
    <row r="362" spans="1:16" x14ac:dyDescent="0.2">
      <c r="A362" s="2">
        <v>1075</v>
      </c>
      <c r="B362" s="3">
        <v>43452</v>
      </c>
      <c r="C362" s="2">
        <v>3</v>
      </c>
      <c r="D362" s="5">
        <v>243.39</v>
      </c>
      <c r="E362" s="5">
        <v>0</v>
      </c>
      <c r="F362" s="5">
        <v>243.39</v>
      </c>
      <c r="G362" s="15" t="s">
        <v>153</v>
      </c>
      <c r="H362" s="2" t="s">
        <v>405</v>
      </c>
      <c r="I362" s="2">
        <v>1017</v>
      </c>
      <c r="J362" s="2" t="s">
        <v>63</v>
      </c>
      <c r="K362" s="2">
        <v>243000</v>
      </c>
      <c r="L362" s="2">
        <v>0</v>
      </c>
      <c r="M362" s="2">
        <v>0</v>
      </c>
      <c r="N362" s="2">
        <v>4509</v>
      </c>
      <c r="O362" s="2" t="s">
        <v>165</v>
      </c>
      <c r="P362" s="2" t="s">
        <v>21</v>
      </c>
    </row>
    <row r="363" spans="1:16" x14ac:dyDescent="0.2">
      <c r="A363" s="2">
        <v>1075</v>
      </c>
      <c r="B363" s="3">
        <v>43452</v>
      </c>
      <c r="C363" s="2">
        <v>3</v>
      </c>
      <c r="D363" s="5">
        <v>4.9000000000000004</v>
      </c>
      <c r="E363" s="5">
        <v>0</v>
      </c>
      <c r="F363" s="5">
        <v>4.9000000000000004</v>
      </c>
      <c r="G363" s="15" t="s">
        <v>153</v>
      </c>
      <c r="H363" s="2" t="s">
        <v>405</v>
      </c>
      <c r="I363" s="2">
        <v>1017</v>
      </c>
      <c r="J363" s="2" t="s">
        <v>63</v>
      </c>
      <c r="K363" s="2">
        <v>243013</v>
      </c>
      <c r="L363" s="2">
        <v>0</v>
      </c>
      <c r="M363" s="2">
        <v>0</v>
      </c>
      <c r="N363" s="2">
        <v>4509</v>
      </c>
      <c r="O363" s="2" t="s">
        <v>165</v>
      </c>
      <c r="P363" s="2" t="s">
        <v>21</v>
      </c>
    </row>
    <row r="364" spans="1:16" x14ac:dyDescent="0.2">
      <c r="A364" s="2">
        <v>1075</v>
      </c>
      <c r="B364" s="3">
        <v>43452</v>
      </c>
      <c r="C364" s="2">
        <v>3</v>
      </c>
      <c r="D364" s="5">
        <v>11.69</v>
      </c>
      <c r="E364" s="5">
        <v>0</v>
      </c>
      <c r="F364" s="5">
        <v>11.69</v>
      </c>
      <c r="G364" s="15" t="s">
        <v>153</v>
      </c>
      <c r="H364" s="2" t="s">
        <v>405</v>
      </c>
      <c r="I364" s="2">
        <v>1017</v>
      </c>
      <c r="J364" s="2" t="s">
        <v>63</v>
      </c>
      <c r="K364" s="2">
        <v>243012</v>
      </c>
      <c r="L364" s="2">
        <v>0</v>
      </c>
      <c r="M364" s="2">
        <v>0</v>
      </c>
      <c r="N364" s="2">
        <v>4509</v>
      </c>
      <c r="O364" s="2" t="s">
        <v>165</v>
      </c>
      <c r="P364" s="2" t="s">
        <v>21</v>
      </c>
    </row>
    <row r="365" spans="1:16" s="4" customFormat="1" x14ac:dyDescent="0.2">
      <c r="B365" s="7"/>
      <c r="D365" s="6">
        <f>SUM(D356:D364)</f>
        <v>990.25999999999988</v>
      </c>
      <c r="E365" s="6">
        <f t="shared" ref="E365:F365" si="26">SUM(E356:E364)</f>
        <v>0</v>
      </c>
      <c r="F365" s="6">
        <f t="shared" si="26"/>
        <v>990.25999999999988</v>
      </c>
      <c r="G365" s="16"/>
    </row>
    <row r="366" spans="1:16" x14ac:dyDescent="0.2">
      <c r="B366" s="3"/>
    </row>
    <row r="367" spans="1:16" ht="24" x14ac:dyDescent="0.2">
      <c r="A367" s="2">
        <v>899</v>
      </c>
      <c r="B367" s="3">
        <v>43402</v>
      </c>
      <c r="C367" s="2">
        <v>3</v>
      </c>
      <c r="D367" s="5">
        <v>67.92</v>
      </c>
      <c r="E367" s="5">
        <v>0</v>
      </c>
      <c r="F367" s="5">
        <v>67.92</v>
      </c>
      <c r="G367" s="15" t="s">
        <v>166</v>
      </c>
      <c r="H367" s="2" t="s">
        <v>164</v>
      </c>
      <c r="I367" s="2">
        <v>788</v>
      </c>
      <c r="J367" s="2" t="s">
        <v>17</v>
      </c>
      <c r="K367" s="2">
        <v>329017</v>
      </c>
      <c r="L367" s="2" t="s">
        <v>28</v>
      </c>
      <c r="M367" s="2">
        <v>0</v>
      </c>
      <c r="N367" s="2">
        <v>4510</v>
      </c>
      <c r="O367" s="2" t="s">
        <v>167</v>
      </c>
      <c r="P367" s="2" t="s">
        <v>21</v>
      </c>
    </row>
    <row r="368" spans="1:16" ht="24" x14ac:dyDescent="0.2">
      <c r="A368" s="2">
        <v>968</v>
      </c>
      <c r="B368" s="3">
        <v>43423</v>
      </c>
      <c r="C368" s="2">
        <v>3</v>
      </c>
      <c r="D368" s="5">
        <v>245.88</v>
      </c>
      <c r="E368" s="5">
        <v>0</v>
      </c>
      <c r="F368" s="5">
        <v>245.88</v>
      </c>
      <c r="G368" s="15" t="s">
        <v>166</v>
      </c>
      <c r="H368" s="2" t="s">
        <v>273</v>
      </c>
      <c r="I368" s="2">
        <v>889</v>
      </c>
      <c r="J368" s="2" t="s">
        <v>17</v>
      </c>
      <c r="K368" s="2">
        <v>329017</v>
      </c>
      <c r="L368" s="2" t="s">
        <v>28</v>
      </c>
      <c r="M368" s="2">
        <v>0</v>
      </c>
      <c r="N368" s="2">
        <v>4510</v>
      </c>
      <c r="O368" s="2" t="s">
        <v>167</v>
      </c>
      <c r="P368" s="2" t="s">
        <v>21</v>
      </c>
    </row>
    <row r="369" spans="1:16" ht="24" x14ac:dyDescent="0.2">
      <c r="A369" s="2">
        <v>1076</v>
      </c>
      <c r="B369" s="3">
        <v>43452</v>
      </c>
      <c r="C369" s="2">
        <v>3</v>
      </c>
      <c r="D369" s="5">
        <v>141.19999999999999</v>
      </c>
      <c r="E369" s="5">
        <v>0</v>
      </c>
      <c r="F369" s="5">
        <v>141.19999999999999</v>
      </c>
      <c r="G369" s="15" t="s">
        <v>166</v>
      </c>
      <c r="H369" s="2" t="s">
        <v>406</v>
      </c>
      <c r="I369" s="2">
        <v>1018</v>
      </c>
      <c r="J369" s="2" t="s">
        <v>17</v>
      </c>
      <c r="K369" s="2">
        <v>329017</v>
      </c>
      <c r="L369" s="2" t="s">
        <v>28</v>
      </c>
      <c r="M369" s="2">
        <v>0</v>
      </c>
      <c r="N369" s="2">
        <v>4510</v>
      </c>
      <c r="O369" s="2" t="s">
        <v>167</v>
      </c>
      <c r="P369" s="2" t="s">
        <v>21</v>
      </c>
    </row>
    <row r="370" spans="1:16" s="4" customFormat="1" x14ac:dyDescent="0.2">
      <c r="B370" s="7"/>
      <c r="D370" s="6">
        <f>SUM(D367:D369)</f>
        <v>455</v>
      </c>
      <c r="E370" s="6">
        <f t="shared" ref="E370:F370" si="27">SUM(E367:E369)</f>
        <v>0</v>
      </c>
      <c r="F370" s="6">
        <f t="shared" si="27"/>
        <v>455</v>
      </c>
      <c r="G370" s="16"/>
    </row>
    <row r="371" spans="1:16" x14ac:dyDescent="0.2">
      <c r="B371" s="3"/>
    </row>
    <row r="372" spans="1:16" ht="24" x14ac:dyDescent="0.2">
      <c r="A372" s="2">
        <v>900</v>
      </c>
      <c r="B372" s="3">
        <v>43402</v>
      </c>
      <c r="C372" s="2">
        <v>3</v>
      </c>
      <c r="D372" s="5">
        <v>34.08</v>
      </c>
      <c r="E372" s="5">
        <v>0</v>
      </c>
      <c r="F372" s="5">
        <v>34.08</v>
      </c>
      <c r="G372" s="15" t="s">
        <v>166</v>
      </c>
      <c r="H372" s="2" t="s">
        <v>164</v>
      </c>
      <c r="I372" s="2">
        <v>789</v>
      </c>
      <c r="J372" s="2" t="s">
        <v>63</v>
      </c>
      <c r="K372" s="2">
        <v>243009</v>
      </c>
      <c r="L372" s="2">
        <v>0</v>
      </c>
      <c r="M372" s="2">
        <v>0</v>
      </c>
      <c r="N372" s="2">
        <v>4512</v>
      </c>
      <c r="O372" s="2" t="s">
        <v>168</v>
      </c>
      <c r="P372" s="2" t="s">
        <v>21</v>
      </c>
    </row>
    <row r="373" spans="1:16" ht="24" x14ac:dyDescent="0.2">
      <c r="A373" s="2">
        <v>967</v>
      </c>
      <c r="B373" s="3">
        <v>43423</v>
      </c>
      <c r="C373" s="2">
        <v>3</v>
      </c>
      <c r="D373" s="5">
        <v>123.12</v>
      </c>
      <c r="E373" s="5">
        <v>0</v>
      </c>
      <c r="F373" s="5">
        <v>123.12</v>
      </c>
      <c r="G373" s="15" t="s">
        <v>166</v>
      </c>
      <c r="H373" s="2" t="s">
        <v>272</v>
      </c>
      <c r="I373" s="2">
        <v>888</v>
      </c>
      <c r="J373" s="2" t="s">
        <v>63</v>
      </c>
      <c r="K373" s="2">
        <v>243009</v>
      </c>
      <c r="L373" s="2">
        <v>0</v>
      </c>
      <c r="M373" s="2">
        <v>0</v>
      </c>
      <c r="N373" s="2">
        <v>4512</v>
      </c>
      <c r="O373" s="2" t="s">
        <v>168</v>
      </c>
      <c r="P373" s="2" t="s">
        <v>21</v>
      </c>
    </row>
    <row r="374" spans="1:16" ht="24" x14ac:dyDescent="0.2">
      <c r="A374" s="2">
        <v>1077</v>
      </c>
      <c r="B374" s="3">
        <v>43452</v>
      </c>
      <c r="C374" s="2">
        <v>3</v>
      </c>
      <c r="D374" s="5">
        <v>34.799999999999997</v>
      </c>
      <c r="E374" s="5">
        <v>0</v>
      </c>
      <c r="F374" s="5">
        <v>34.799999999999997</v>
      </c>
      <c r="G374" s="15" t="s">
        <v>166</v>
      </c>
      <c r="H374" s="2" t="s">
        <v>406</v>
      </c>
      <c r="I374" s="2">
        <v>1020</v>
      </c>
      <c r="J374" s="2" t="s">
        <v>63</v>
      </c>
      <c r="K374" s="2">
        <v>243009</v>
      </c>
      <c r="L374" s="2">
        <v>0</v>
      </c>
      <c r="M374" s="2">
        <v>0</v>
      </c>
      <c r="N374" s="2">
        <v>4512</v>
      </c>
      <c r="O374" s="2" t="s">
        <v>168</v>
      </c>
      <c r="P374" s="2" t="s">
        <v>21</v>
      </c>
    </row>
    <row r="375" spans="1:16" s="4" customFormat="1" x14ac:dyDescent="0.2">
      <c r="B375" s="7"/>
      <c r="D375" s="6">
        <f>SUM(D372:D374)</f>
        <v>192</v>
      </c>
      <c r="E375" s="6">
        <f t="shared" ref="E375:F375" si="28">SUM(E372:E374)</f>
        <v>0</v>
      </c>
      <c r="F375" s="6">
        <f t="shared" si="28"/>
        <v>192</v>
      </c>
      <c r="G375" s="16"/>
    </row>
    <row r="376" spans="1:16" x14ac:dyDescent="0.2">
      <c r="B376" s="3"/>
    </row>
    <row r="377" spans="1:16" s="4" customFormat="1" x14ac:dyDescent="0.2">
      <c r="A377" s="4">
        <v>985</v>
      </c>
      <c r="B377" s="7">
        <v>43423</v>
      </c>
      <c r="C377" s="4">
        <v>3</v>
      </c>
      <c r="D377" s="6">
        <v>34851.839999999997</v>
      </c>
      <c r="E377" s="6">
        <v>0</v>
      </c>
      <c r="F377" s="6">
        <v>34851.839999999997</v>
      </c>
      <c r="G377" s="16" t="s">
        <v>292</v>
      </c>
      <c r="H377" s="4" t="s">
        <v>293</v>
      </c>
      <c r="I377" s="4">
        <v>897</v>
      </c>
      <c r="J377" s="4" t="s">
        <v>63</v>
      </c>
      <c r="K377" s="4">
        <v>111003</v>
      </c>
      <c r="L377" s="4" t="s">
        <v>28</v>
      </c>
      <c r="M377" s="4">
        <v>0</v>
      </c>
      <c r="N377" s="4">
        <v>5103</v>
      </c>
      <c r="O377" s="4" t="s">
        <v>294</v>
      </c>
      <c r="P377" s="4" t="s">
        <v>21</v>
      </c>
    </row>
    <row r="378" spans="1:16" s="4" customFormat="1" x14ac:dyDescent="0.2">
      <c r="B378" s="7"/>
      <c r="D378" s="6"/>
      <c r="E378" s="6"/>
      <c r="F378" s="6"/>
      <c r="G378" s="16"/>
    </row>
    <row r="379" spans="1:16" s="4" customFormat="1" ht="24" x14ac:dyDescent="0.2">
      <c r="A379" s="4">
        <v>928</v>
      </c>
      <c r="B379" s="7">
        <v>43409</v>
      </c>
      <c r="C379" s="4">
        <v>3</v>
      </c>
      <c r="D379" s="6">
        <v>249</v>
      </c>
      <c r="E379" s="6">
        <v>0</v>
      </c>
      <c r="F379" s="6">
        <v>249</v>
      </c>
      <c r="G379" s="16" t="s">
        <v>212</v>
      </c>
      <c r="H379" s="4" t="s">
        <v>213</v>
      </c>
      <c r="I379" s="4">
        <v>803</v>
      </c>
      <c r="J379" s="4" t="s">
        <v>63</v>
      </c>
      <c r="K379" s="4">
        <v>111400</v>
      </c>
      <c r="L379" s="4" t="s">
        <v>28</v>
      </c>
      <c r="M379" s="4">
        <v>0</v>
      </c>
      <c r="N379" s="4">
        <v>5104</v>
      </c>
      <c r="O379" s="4" t="s">
        <v>214</v>
      </c>
      <c r="P379" s="4" t="s">
        <v>21</v>
      </c>
    </row>
    <row r="380" spans="1:16" s="4" customFormat="1" x14ac:dyDescent="0.2">
      <c r="B380" s="7"/>
      <c r="D380" s="6"/>
      <c r="E380" s="6"/>
      <c r="F380" s="6"/>
      <c r="G380" s="16"/>
    </row>
    <row r="381" spans="1:16" x14ac:dyDescent="0.2">
      <c r="A381" s="2">
        <v>936</v>
      </c>
      <c r="B381" s="3">
        <v>43409</v>
      </c>
      <c r="C381" s="2">
        <v>3</v>
      </c>
      <c r="D381" s="5">
        <v>470</v>
      </c>
      <c r="E381" s="5">
        <v>0</v>
      </c>
      <c r="F381" s="5">
        <v>470</v>
      </c>
      <c r="G381" s="15" t="s">
        <v>222</v>
      </c>
      <c r="H381" s="2" t="s">
        <v>223</v>
      </c>
      <c r="I381" s="2">
        <v>811</v>
      </c>
      <c r="J381" s="2" t="s">
        <v>63</v>
      </c>
      <c r="K381" s="2">
        <v>110000</v>
      </c>
      <c r="L381" s="2" t="s">
        <v>28</v>
      </c>
      <c r="M381" s="2">
        <v>0</v>
      </c>
      <c r="N381" s="2">
        <v>5157</v>
      </c>
      <c r="O381" s="2" t="s">
        <v>224</v>
      </c>
      <c r="P381" s="2" t="s">
        <v>21</v>
      </c>
    </row>
    <row r="382" spans="1:16" x14ac:dyDescent="0.2">
      <c r="A382" s="2">
        <v>949</v>
      </c>
      <c r="B382" s="3">
        <v>43418</v>
      </c>
      <c r="C382" s="2">
        <v>3</v>
      </c>
      <c r="D382" s="5">
        <v>89</v>
      </c>
      <c r="E382" s="5">
        <v>0</v>
      </c>
      <c r="F382" s="5">
        <v>89</v>
      </c>
      <c r="G382" s="15" t="s">
        <v>243</v>
      </c>
      <c r="H382" s="2" t="s">
        <v>244</v>
      </c>
      <c r="I382" s="2">
        <v>838</v>
      </c>
      <c r="J382" s="2" t="s">
        <v>63</v>
      </c>
      <c r="K382" s="2">
        <v>110000</v>
      </c>
      <c r="L382" s="2" t="s">
        <v>28</v>
      </c>
      <c r="M382" s="2">
        <v>0</v>
      </c>
      <c r="N382" s="2">
        <v>5157</v>
      </c>
      <c r="O382" s="2" t="s">
        <v>224</v>
      </c>
      <c r="P382" s="2" t="s">
        <v>21</v>
      </c>
    </row>
    <row r="383" spans="1:16" s="4" customFormat="1" x14ac:dyDescent="0.2">
      <c r="D383" s="6">
        <f>SUM(D381:D382)</f>
        <v>559</v>
      </c>
      <c r="E383" s="6">
        <f t="shared" ref="E383:F383" si="29">SUM(E381:E382)</f>
        <v>0</v>
      </c>
      <c r="F383" s="6">
        <f t="shared" si="29"/>
        <v>559</v>
      </c>
      <c r="G383" s="16"/>
    </row>
    <row r="386" spans="6:8" ht="15" x14ac:dyDescent="0.25">
      <c r="F386" s="30" t="s">
        <v>430</v>
      </c>
      <c r="G386" s="31"/>
      <c r="H386" s="32"/>
    </row>
    <row r="387" spans="6:8" x14ac:dyDescent="0.2">
      <c r="F387" s="8" t="s">
        <v>431</v>
      </c>
      <c r="G387" s="9" t="s">
        <v>432</v>
      </c>
      <c r="H387" s="10" t="s">
        <v>433</v>
      </c>
    </row>
    <row r="388" spans="6:8" ht="24" x14ac:dyDescent="0.2">
      <c r="F388" s="11">
        <v>2101</v>
      </c>
      <c r="G388" s="9" t="str">
        <f>O9</f>
        <v>Cancelleria e materiale informatico e tecnico</v>
      </c>
      <c r="H388" s="12">
        <f>F10</f>
        <v>988.56999999999994</v>
      </c>
    </row>
    <row r="389" spans="6:8" ht="36" x14ac:dyDescent="0.2">
      <c r="F389" s="8">
        <f>N12</f>
        <v>2102</v>
      </c>
      <c r="G389" s="9" t="str">
        <f>O21</f>
        <v>Acquisto di beni per il funzionamento di mezzi di di trasporto</v>
      </c>
      <c r="H389" s="12">
        <f>F22</f>
        <v>1002.9300000000001</v>
      </c>
    </row>
    <row r="390" spans="6:8" x14ac:dyDescent="0.2">
      <c r="F390" s="8">
        <f>N24</f>
        <v>2103</v>
      </c>
      <c r="G390" s="9" t="str">
        <f>O25</f>
        <v>Pubblicazioni, giornali e riviste</v>
      </c>
      <c r="H390" s="12">
        <f>F26</f>
        <v>326.90999999999997</v>
      </c>
    </row>
    <row r="391" spans="6:8" x14ac:dyDescent="0.2">
      <c r="F391" s="8">
        <f>N28</f>
        <v>2104</v>
      </c>
      <c r="G391" s="9" t="str">
        <f>O28</f>
        <v>Altri materiali di consumo</v>
      </c>
      <c r="H391" s="12">
        <f>F28</f>
        <v>702.72</v>
      </c>
    </row>
    <row r="392" spans="6:8" ht="24" x14ac:dyDescent="0.2">
      <c r="F392" s="8">
        <f>N30</f>
        <v>2108</v>
      </c>
      <c r="G392" s="9" t="str">
        <f>O30</f>
        <v>Corsi di formazione per il proprio personale</v>
      </c>
      <c r="H392" s="12">
        <f>F37</f>
        <v>5112</v>
      </c>
    </row>
    <row r="393" spans="6:8" x14ac:dyDescent="0.2">
      <c r="F393" s="8">
        <f>N39</f>
        <v>2112</v>
      </c>
      <c r="G393" s="9" t="str">
        <f>O44</f>
        <v>Spese per pubblicità</v>
      </c>
      <c r="H393" s="12">
        <f>F45</f>
        <v>4926.4799999999996</v>
      </c>
    </row>
    <row r="394" spans="6:8" ht="24" x14ac:dyDescent="0.2">
      <c r="F394" s="8">
        <f>N47</f>
        <v>2113</v>
      </c>
      <c r="G394" s="9" t="str">
        <f>O47</f>
        <v>Servizi ausiliari,  spese di pulizia e servizi di vigilanza</v>
      </c>
      <c r="H394" s="12">
        <f>F56</f>
        <v>7994.1900000000005</v>
      </c>
    </row>
    <row r="395" spans="6:8" ht="24" x14ac:dyDescent="0.2">
      <c r="F395" s="8">
        <f>N58</f>
        <v>2114</v>
      </c>
      <c r="G395" s="9" t="str">
        <f>O58</f>
        <v>Buoni pasto  e mensa per il personale dipendente</v>
      </c>
      <c r="H395" s="12">
        <f>F58</f>
        <v>1553.44</v>
      </c>
    </row>
    <row r="396" spans="6:8" ht="24" x14ac:dyDescent="0.2">
      <c r="F396" s="8">
        <f>N65</f>
        <v>2115</v>
      </c>
      <c r="G396" s="9" t="str">
        <f>O64</f>
        <v>Utenze e canoni per telefonia e reti di trasmissione</v>
      </c>
      <c r="H396" s="12">
        <f>F66</f>
        <v>2139.17</v>
      </c>
    </row>
    <row r="397" spans="6:8" ht="24" x14ac:dyDescent="0.2">
      <c r="F397" s="8">
        <f>N68</f>
        <v>2116</v>
      </c>
      <c r="G397" s="9" t="str">
        <f>O68</f>
        <v>Utenze e canoni per energia elettrica, acqua e gas</v>
      </c>
      <c r="H397" s="12">
        <f>F77</f>
        <v>4569.1400000000003</v>
      </c>
    </row>
    <row r="398" spans="6:8" x14ac:dyDescent="0.2">
      <c r="F398" s="8">
        <f>N79</f>
        <v>2118</v>
      </c>
      <c r="G398" s="9" t="str">
        <f>O79</f>
        <v>Riscaldamento e condizionamento</v>
      </c>
      <c r="H398" s="12">
        <f>F82</f>
        <v>119.6</v>
      </c>
    </row>
    <row r="399" spans="6:8" ht="24" x14ac:dyDescent="0.2">
      <c r="F399" s="8">
        <f>N84</f>
        <v>2120</v>
      </c>
      <c r="G399" s="9" t="str">
        <f>O92</f>
        <v>Acquisto di servizi per  la riscossione delle entrate</v>
      </c>
      <c r="H399" s="12">
        <f>F93</f>
        <v>1102.5300000000002</v>
      </c>
    </row>
    <row r="400" spans="6:8" x14ac:dyDescent="0.2">
      <c r="F400" s="8">
        <f>N105</f>
        <v>2121</v>
      </c>
      <c r="G400" s="9" t="str">
        <f>O105</f>
        <v>Spese postali e di recapito</v>
      </c>
      <c r="H400" s="12">
        <f>F106</f>
        <v>5513.07</v>
      </c>
    </row>
    <row r="401" spans="6:8" ht="24" x14ac:dyDescent="0.2">
      <c r="F401" s="8">
        <f>N108</f>
        <v>2123</v>
      </c>
      <c r="G401" s="9" t="str">
        <f>O118</f>
        <v>Assistenza informatica e manutenzione software</v>
      </c>
      <c r="H401" s="12">
        <f>F119</f>
        <v>9204.35</v>
      </c>
    </row>
    <row r="402" spans="6:8" ht="24" x14ac:dyDescent="0.2">
      <c r="F402" s="8">
        <f>N121</f>
        <v>2125</v>
      </c>
      <c r="G402" s="9" t="str">
        <f>O121</f>
        <v>Altre spese di manutenzione ordinaria e riparazioni</v>
      </c>
      <c r="H402" s="12">
        <f>F131</f>
        <v>5997.59</v>
      </c>
    </row>
    <row r="403" spans="6:8" x14ac:dyDescent="0.2">
      <c r="F403" s="8">
        <f>N248</f>
        <v>2298</v>
      </c>
      <c r="G403" s="9" t="str">
        <f>O248</f>
        <v>Altre spese per acquisto di servizi</v>
      </c>
      <c r="H403" s="12">
        <f>F249</f>
        <v>79403.420000000056</v>
      </c>
    </row>
    <row r="404" spans="6:8" ht="24" x14ac:dyDescent="0.2">
      <c r="F404" s="8">
        <f>N251</f>
        <v>2299</v>
      </c>
      <c r="G404" s="9" t="str">
        <f>O251</f>
        <v>Acquisto di beni e servizi derivate da sopravvenienze passive</v>
      </c>
      <c r="H404" s="12">
        <f>F254</f>
        <v>0.62</v>
      </c>
    </row>
    <row r="405" spans="6:8" ht="36" x14ac:dyDescent="0.2">
      <c r="F405" s="8">
        <f>N256</f>
        <v>3113</v>
      </c>
      <c r="G405" s="9" t="str">
        <f>O256</f>
        <v>Contributi e trasferimenti correnti a Unioncamere per il fondo perequativo</v>
      </c>
      <c r="H405" s="12">
        <f>F258</f>
        <v>74966.049999999988</v>
      </c>
    </row>
    <row r="406" spans="6:8" ht="24" x14ac:dyDescent="0.2">
      <c r="F406" s="8">
        <f>N263</f>
        <v>3202</v>
      </c>
      <c r="G406" s="9" t="str">
        <f>O263</f>
        <v>Altri contributi e trasferimenti   a aziende speciali</v>
      </c>
      <c r="H406" s="12">
        <f>F264</f>
        <v>26400</v>
      </c>
    </row>
    <row r="407" spans="6:8" ht="24" x14ac:dyDescent="0.2">
      <c r="F407" s="8">
        <f>N285</f>
        <v>3203</v>
      </c>
      <c r="G407" s="9" t="str">
        <f>O285</f>
        <v>Altri contributi e trasferimenti  ordinari a imprese</v>
      </c>
      <c r="H407" s="12">
        <f>F286</f>
        <v>55800</v>
      </c>
    </row>
    <row r="408" spans="6:8" x14ac:dyDescent="0.2">
      <c r="F408" s="8">
        <f>N288</f>
        <v>4101</v>
      </c>
      <c r="G408" s="9" t="str">
        <f>O288</f>
        <v>Rimborso diritto annuale</v>
      </c>
      <c r="H408" s="12">
        <f>F288</f>
        <v>53.21</v>
      </c>
    </row>
    <row r="409" spans="6:8" x14ac:dyDescent="0.2">
      <c r="F409" s="8">
        <f>N290</f>
        <v>4102</v>
      </c>
      <c r="G409" s="9" t="str">
        <f>O290</f>
        <v>Restituzione diritti di segreteria</v>
      </c>
      <c r="H409" s="12">
        <f>F290</f>
        <v>5.99</v>
      </c>
    </row>
    <row r="410" spans="6:8" x14ac:dyDescent="0.2">
      <c r="F410" s="8">
        <f>N292</f>
        <v>4201</v>
      </c>
      <c r="G410" s="9" t="str">
        <f>O292</f>
        <v>Noleggi</v>
      </c>
      <c r="H410" s="12">
        <f>F299</f>
        <v>2349.86</v>
      </c>
    </row>
    <row r="411" spans="6:8" ht="24" x14ac:dyDescent="0.2">
      <c r="F411" s="8">
        <f>N301</f>
        <v>4304</v>
      </c>
      <c r="G411" s="9" t="str">
        <f>O301</f>
        <v>Interessi passivi per anticipazioni di cassa</v>
      </c>
      <c r="H411" s="12">
        <f>F301</f>
        <v>32.47</v>
      </c>
    </row>
    <row r="412" spans="6:8" x14ac:dyDescent="0.2">
      <c r="F412" s="8">
        <f>N303</f>
        <v>4401</v>
      </c>
      <c r="G412" s="9" t="str">
        <f>O309</f>
        <v>IRAP</v>
      </c>
      <c r="H412" s="12">
        <f>F310</f>
        <v>27257.439999999999</v>
      </c>
    </row>
    <row r="413" spans="6:8" x14ac:dyDescent="0.2">
      <c r="F413" s="8">
        <f>N312</f>
        <v>4402</v>
      </c>
      <c r="G413" s="9" t="str">
        <f>O312</f>
        <v>IRES</v>
      </c>
      <c r="H413" s="12">
        <f>F312</f>
        <v>3670.4</v>
      </c>
    </row>
    <row r="414" spans="6:8" x14ac:dyDescent="0.2">
      <c r="F414" s="8">
        <f>N318</f>
        <v>4403</v>
      </c>
      <c r="G414" s="9" t="str">
        <f>O318</f>
        <v>I.V.A.</v>
      </c>
      <c r="H414" s="12">
        <f>F319</f>
        <v>34950.11</v>
      </c>
    </row>
    <row r="415" spans="6:8" x14ac:dyDescent="0.2">
      <c r="F415" s="8">
        <f>N321</f>
        <v>4499</v>
      </c>
      <c r="G415" s="9" t="str">
        <f>O321</f>
        <v>Altri tributi</v>
      </c>
      <c r="H415" s="12">
        <f>F327</f>
        <v>91662.36</v>
      </c>
    </row>
    <row r="416" spans="6:8" ht="24" x14ac:dyDescent="0.2">
      <c r="F416" s="8">
        <f>N329</f>
        <v>4502</v>
      </c>
      <c r="G416" s="9" t="str">
        <f>O329</f>
        <v>Indennità e rimborso spese  per il Consiglio</v>
      </c>
      <c r="H416" s="12">
        <f>F331</f>
        <v>371.2</v>
      </c>
    </row>
    <row r="417" spans="4:8" ht="24" x14ac:dyDescent="0.2">
      <c r="F417" s="8">
        <f>N333</f>
        <v>4503</v>
      </c>
      <c r="G417" s="9" t="str">
        <f>O333</f>
        <v>Indennità e rimborso spese  per la Giunta</v>
      </c>
      <c r="H417" s="12">
        <f>F333</f>
        <v>688.66</v>
      </c>
    </row>
    <row r="418" spans="4:8" ht="24" x14ac:dyDescent="0.2">
      <c r="F418" s="8">
        <f>N343</f>
        <v>4505</v>
      </c>
      <c r="G418" s="9" t="str">
        <f>O343</f>
        <v>Indennità e rimborso spese  per il Collegio dei revisori</v>
      </c>
      <c r="H418" s="12">
        <f>F344</f>
        <v>7092.59</v>
      </c>
    </row>
    <row r="419" spans="4:8" ht="24" x14ac:dyDescent="0.2">
      <c r="F419" s="8">
        <f>N346</f>
        <v>4506</v>
      </c>
      <c r="G419" s="9" t="str">
        <f>O348</f>
        <v>Indennità e rimborso spese  per il Nucleo di valutazione</v>
      </c>
      <c r="H419" s="12">
        <f>F349</f>
        <v>700.92</v>
      </c>
    </row>
    <row r="420" spans="4:8" x14ac:dyDescent="0.2">
      <c r="F420" s="8">
        <f>N351</f>
        <v>4507</v>
      </c>
      <c r="G420" s="9" t="str">
        <f>O353</f>
        <v>Commissioni e Comitati</v>
      </c>
      <c r="H420" s="12">
        <f>F354</f>
        <v>1023.77</v>
      </c>
    </row>
    <row r="421" spans="4:8" ht="36" x14ac:dyDescent="0.2">
      <c r="F421" s="8">
        <f>N356</f>
        <v>4509</v>
      </c>
      <c r="G421" s="9" t="str">
        <f>O356</f>
        <v xml:space="preserve">Ritenute erariali su indennità a organi istituzionali e altri compensi </v>
      </c>
      <c r="H421" s="12">
        <f>F365</f>
        <v>990.25999999999988</v>
      </c>
    </row>
    <row r="422" spans="4:8" ht="36" x14ac:dyDescent="0.2">
      <c r="F422" s="8">
        <f>N367</f>
        <v>4510</v>
      </c>
      <c r="G422" s="9" t="str">
        <f>O367</f>
        <v>Contributi previdenziali e assistenziali su indennità a organi istituzionali e altri compensi</v>
      </c>
      <c r="H422" s="12">
        <f>F370</f>
        <v>455</v>
      </c>
    </row>
    <row r="423" spans="4:8" ht="36" x14ac:dyDescent="0.2">
      <c r="F423" s="8">
        <f>N372</f>
        <v>4512</v>
      </c>
      <c r="G423" s="9" t="str">
        <f>O374</f>
        <v xml:space="preserve">Ritenute previdenziali ed assistenziali a carico degli organi istituzionali </v>
      </c>
      <c r="H423" s="12">
        <f>F375</f>
        <v>192</v>
      </c>
    </row>
    <row r="424" spans="4:8" x14ac:dyDescent="0.2">
      <c r="F424" s="8">
        <f>N377</f>
        <v>5103</v>
      </c>
      <c r="G424" s="9" t="str">
        <f>O377</f>
        <v>Impianti e macchinari</v>
      </c>
      <c r="H424" s="12">
        <f>F377</f>
        <v>34851.839999999997</v>
      </c>
    </row>
    <row r="425" spans="4:8" x14ac:dyDescent="0.2">
      <c r="F425" s="8">
        <f>N379</f>
        <v>5104</v>
      </c>
      <c r="G425" s="9" t="str">
        <f>O379</f>
        <v>Mobili e arredi</v>
      </c>
      <c r="H425" s="12">
        <f>F379</f>
        <v>249</v>
      </c>
    </row>
    <row r="426" spans="4:8" x14ac:dyDescent="0.2">
      <c r="F426" s="8">
        <f>N382</f>
        <v>5157</v>
      </c>
      <c r="G426" s="9" t="str">
        <f>O382</f>
        <v>licenze d' uso</v>
      </c>
      <c r="H426" s="12">
        <f>F383</f>
        <v>559</v>
      </c>
    </row>
    <row r="427" spans="4:8" s="4" customFormat="1" x14ac:dyDescent="0.2">
      <c r="D427" s="6"/>
      <c r="E427" s="6"/>
      <c r="F427" s="13"/>
      <c r="G427" s="17" t="s">
        <v>434</v>
      </c>
      <c r="H427" s="14">
        <f>SUM(H388:H426)</f>
        <v>494978.86</v>
      </c>
    </row>
  </sheetData>
  <mergeCells count="1">
    <mergeCell ref="F386:H38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32"/>
  <sheetViews>
    <sheetView topLeftCell="A406" workbookViewId="0">
      <selection activeCell="E326" sqref="E326"/>
    </sheetView>
  </sheetViews>
  <sheetFormatPr defaultRowHeight="12" x14ac:dyDescent="0.2"/>
  <cols>
    <col min="1" max="1" width="9.140625" style="2"/>
    <col min="2" max="2" width="34" style="2" customWidth="1"/>
    <col min="3" max="3" width="15.28515625" style="2" customWidth="1"/>
    <col min="4" max="4" width="45.28515625" style="15" customWidth="1"/>
    <col min="5" max="5" width="32.5703125" style="15" customWidth="1"/>
    <col min="6" max="7" width="9.140625" style="2"/>
    <col min="8" max="8" width="10.140625" style="2" bestFit="1" customWidth="1"/>
    <col min="9" max="9" width="19.28515625" style="2" bestFit="1" customWidth="1"/>
    <col min="10" max="16384" width="9.140625" style="2"/>
  </cols>
  <sheetData>
    <row r="1" spans="1:18" x14ac:dyDescent="0.2">
      <c r="A1" s="18" t="s">
        <v>13</v>
      </c>
      <c r="B1" s="19" t="s">
        <v>14</v>
      </c>
      <c r="C1" s="18" t="s">
        <v>9</v>
      </c>
      <c r="D1" s="19" t="s">
        <v>6</v>
      </c>
      <c r="E1" s="19" t="s">
        <v>7</v>
      </c>
      <c r="F1" s="20" t="s">
        <v>3</v>
      </c>
      <c r="G1" s="20" t="s">
        <v>4</v>
      </c>
      <c r="H1" s="18" t="s">
        <v>5</v>
      </c>
      <c r="I1" s="18" t="s">
        <v>435</v>
      </c>
    </row>
    <row r="2" spans="1:18" ht="24.95" customHeight="1" x14ac:dyDescent="0.2">
      <c r="A2" s="19">
        <v>2298</v>
      </c>
      <c r="B2" s="19" t="s">
        <v>51</v>
      </c>
      <c r="C2" s="19" t="s">
        <v>17</v>
      </c>
      <c r="D2" s="19" t="s">
        <v>200</v>
      </c>
      <c r="E2" s="19" t="s">
        <v>201</v>
      </c>
      <c r="F2" s="22">
        <v>800</v>
      </c>
      <c r="G2" s="22">
        <v>0</v>
      </c>
      <c r="H2" s="22">
        <v>800</v>
      </c>
      <c r="I2" s="22">
        <f>H2</f>
        <v>800</v>
      </c>
    </row>
    <row r="3" spans="1:18" ht="24.95" customHeight="1" x14ac:dyDescent="0.2">
      <c r="A3" s="19">
        <v>2298</v>
      </c>
      <c r="B3" s="19" t="s">
        <v>51</v>
      </c>
      <c r="C3" s="19" t="s">
        <v>17</v>
      </c>
      <c r="D3" s="19" t="s">
        <v>153</v>
      </c>
      <c r="E3" s="19" t="s">
        <v>395</v>
      </c>
      <c r="F3" s="22">
        <v>8.75</v>
      </c>
      <c r="G3" s="22">
        <v>0</v>
      </c>
      <c r="H3" s="22">
        <v>8.75</v>
      </c>
      <c r="I3" s="33">
        <f>SUM(H3:H22)</f>
        <v>83467.849999999991</v>
      </c>
    </row>
    <row r="4" spans="1:18" ht="24.95" customHeight="1" x14ac:dyDescent="0.2">
      <c r="A4" s="19">
        <v>4401</v>
      </c>
      <c r="B4" s="19" t="s">
        <v>162</v>
      </c>
      <c r="C4" s="19" t="s">
        <v>17</v>
      </c>
      <c r="D4" s="19" t="s">
        <v>153</v>
      </c>
      <c r="E4" s="19" t="s">
        <v>161</v>
      </c>
      <c r="F4" s="22">
        <v>8439.07</v>
      </c>
      <c r="G4" s="22">
        <v>0</v>
      </c>
      <c r="H4" s="22">
        <v>8439.07</v>
      </c>
      <c r="I4" s="34"/>
    </row>
    <row r="5" spans="1:18" ht="24.95" customHeight="1" x14ac:dyDescent="0.2">
      <c r="A5" s="19">
        <v>4401</v>
      </c>
      <c r="B5" s="19" t="s">
        <v>162</v>
      </c>
      <c r="C5" s="19" t="s">
        <v>17</v>
      </c>
      <c r="D5" s="19" t="s">
        <v>153</v>
      </c>
      <c r="E5" s="19" t="s">
        <v>309</v>
      </c>
      <c r="F5" s="22">
        <v>1660.2</v>
      </c>
      <c r="G5" s="22">
        <v>0</v>
      </c>
      <c r="H5" s="22">
        <v>1660.2</v>
      </c>
      <c r="I5" s="34"/>
    </row>
    <row r="6" spans="1:18" ht="24.95" customHeight="1" x14ac:dyDescent="0.2">
      <c r="A6" s="19">
        <v>4402</v>
      </c>
      <c r="B6" s="19" t="s">
        <v>311</v>
      </c>
      <c r="C6" s="19" t="s">
        <v>17</v>
      </c>
      <c r="D6" s="19" t="s">
        <v>153</v>
      </c>
      <c r="E6" s="19" t="s">
        <v>310</v>
      </c>
      <c r="F6" s="22">
        <v>3670.4</v>
      </c>
      <c r="G6" s="22">
        <v>0</v>
      </c>
      <c r="H6" s="22">
        <v>3670.4</v>
      </c>
      <c r="I6" s="34"/>
    </row>
    <row r="7" spans="1:18" ht="24.95" customHeight="1" x14ac:dyDescent="0.2">
      <c r="A7" s="19">
        <v>4403</v>
      </c>
      <c r="B7" s="19" t="s">
        <v>172</v>
      </c>
      <c r="C7" s="19" t="s">
        <v>63</v>
      </c>
      <c r="D7" s="19" t="s">
        <v>153</v>
      </c>
      <c r="E7" s="19" t="s">
        <v>171</v>
      </c>
      <c r="F7" s="22">
        <v>8796.41</v>
      </c>
      <c r="G7" s="22">
        <v>0</v>
      </c>
      <c r="H7" s="22">
        <v>8796.41</v>
      </c>
      <c r="I7" s="34"/>
    </row>
    <row r="8" spans="1:18" ht="24.95" customHeight="1" x14ac:dyDescent="0.2">
      <c r="A8" s="19">
        <v>4403</v>
      </c>
      <c r="B8" s="19" t="s">
        <v>172</v>
      </c>
      <c r="C8" s="19" t="s">
        <v>63</v>
      </c>
      <c r="D8" s="19" t="s">
        <v>153</v>
      </c>
      <c r="E8" s="19" t="s">
        <v>173</v>
      </c>
      <c r="F8" s="22">
        <v>1233.6500000000001</v>
      </c>
      <c r="G8" s="22">
        <v>0</v>
      </c>
      <c r="H8" s="22">
        <v>1233.6500000000001</v>
      </c>
      <c r="I8" s="34"/>
    </row>
    <row r="9" spans="1:18" ht="24.95" customHeight="1" x14ac:dyDescent="0.2">
      <c r="A9" s="19">
        <v>4403</v>
      </c>
      <c r="B9" s="19" t="s">
        <v>172</v>
      </c>
      <c r="C9" s="19" t="s">
        <v>63</v>
      </c>
      <c r="D9" s="19" t="s">
        <v>153</v>
      </c>
      <c r="E9" s="19" t="s">
        <v>174</v>
      </c>
      <c r="F9" s="22">
        <v>2887.57</v>
      </c>
      <c r="G9" s="22">
        <v>0</v>
      </c>
      <c r="H9" s="22">
        <v>2887.57</v>
      </c>
      <c r="I9" s="34"/>
    </row>
    <row r="10" spans="1:18" s="4" customFormat="1" ht="24.95" customHeight="1" x14ac:dyDescent="0.2">
      <c r="A10" s="19">
        <v>4403</v>
      </c>
      <c r="B10" s="19" t="s">
        <v>172</v>
      </c>
      <c r="C10" s="19" t="s">
        <v>63</v>
      </c>
      <c r="D10" s="19" t="s">
        <v>153</v>
      </c>
      <c r="E10" s="19" t="s">
        <v>275</v>
      </c>
      <c r="F10" s="22">
        <v>2717.18</v>
      </c>
      <c r="G10" s="22">
        <v>0</v>
      </c>
      <c r="H10" s="22">
        <v>2717.18</v>
      </c>
      <c r="I10" s="34"/>
      <c r="J10" s="2"/>
      <c r="K10" s="2"/>
      <c r="L10" s="2"/>
      <c r="M10" s="2"/>
      <c r="N10" s="2"/>
      <c r="O10" s="2"/>
      <c r="P10" s="2"/>
      <c r="Q10" s="2"/>
      <c r="R10" s="2"/>
    </row>
    <row r="11" spans="1:18" ht="24.95" customHeight="1" x14ac:dyDescent="0.2">
      <c r="A11" s="19">
        <v>4403</v>
      </c>
      <c r="B11" s="19" t="s">
        <v>172</v>
      </c>
      <c r="C11" s="19" t="s">
        <v>63</v>
      </c>
      <c r="D11" s="19" t="s">
        <v>153</v>
      </c>
      <c r="E11" s="19" t="s">
        <v>397</v>
      </c>
      <c r="F11" s="22">
        <v>19315.3</v>
      </c>
      <c r="G11" s="22">
        <v>0</v>
      </c>
      <c r="H11" s="22">
        <v>19315.3</v>
      </c>
      <c r="I11" s="34"/>
    </row>
    <row r="12" spans="1:18" ht="24.95" customHeight="1" x14ac:dyDescent="0.2">
      <c r="A12" s="19">
        <v>4499</v>
      </c>
      <c r="B12" s="19" t="s">
        <v>29</v>
      </c>
      <c r="C12" s="19" t="s">
        <v>17</v>
      </c>
      <c r="D12" s="19" t="s">
        <v>153</v>
      </c>
      <c r="E12" s="19" t="s">
        <v>392</v>
      </c>
      <c r="F12" s="22">
        <v>118.06</v>
      </c>
      <c r="G12" s="22">
        <v>0</v>
      </c>
      <c r="H12" s="22">
        <v>118.06</v>
      </c>
      <c r="I12" s="34"/>
    </row>
    <row r="13" spans="1:18" ht="24.95" customHeight="1" x14ac:dyDescent="0.2">
      <c r="A13" s="19">
        <v>4499</v>
      </c>
      <c r="B13" s="19" t="s">
        <v>29</v>
      </c>
      <c r="C13" s="19" t="s">
        <v>17</v>
      </c>
      <c r="D13" s="19" t="s">
        <v>153</v>
      </c>
      <c r="E13" s="19" t="s">
        <v>393</v>
      </c>
      <c r="F13" s="22">
        <v>33631</v>
      </c>
      <c r="G13" s="22">
        <v>0</v>
      </c>
      <c r="H13" s="22">
        <v>33631</v>
      </c>
      <c r="I13" s="34"/>
    </row>
    <row r="14" spans="1:18" ht="24.95" customHeight="1" x14ac:dyDescent="0.2">
      <c r="A14" s="19">
        <v>4509</v>
      </c>
      <c r="B14" s="19" t="s">
        <v>165</v>
      </c>
      <c r="C14" s="19" t="s">
        <v>63</v>
      </c>
      <c r="D14" s="19" t="s">
        <v>153</v>
      </c>
      <c r="E14" s="19" t="s">
        <v>164</v>
      </c>
      <c r="F14" s="22">
        <v>6.69</v>
      </c>
      <c r="G14" s="22">
        <v>0</v>
      </c>
      <c r="H14" s="22">
        <v>6.69</v>
      </c>
      <c r="I14" s="34"/>
    </row>
    <row r="15" spans="1:18" ht="24.95" customHeight="1" x14ac:dyDescent="0.2">
      <c r="A15" s="19">
        <v>4509</v>
      </c>
      <c r="B15" s="19" t="s">
        <v>165</v>
      </c>
      <c r="C15" s="19" t="s">
        <v>63</v>
      </c>
      <c r="D15" s="19" t="s">
        <v>153</v>
      </c>
      <c r="E15" s="19" t="s">
        <v>164</v>
      </c>
      <c r="F15" s="22">
        <v>2.98</v>
      </c>
      <c r="G15" s="22">
        <v>0</v>
      </c>
      <c r="H15" s="22">
        <v>2.98</v>
      </c>
      <c r="I15" s="34"/>
    </row>
    <row r="16" spans="1:18" ht="24.95" customHeight="1" x14ac:dyDescent="0.2">
      <c r="A16" s="19">
        <v>4509</v>
      </c>
      <c r="B16" s="19" t="s">
        <v>165</v>
      </c>
      <c r="C16" s="19" t="s">
        <v>63</v>
      </c>
      <c r="D16" s="19" t="s">
        <v>153</v>
      </c>
      <c r="E16" s="19" t="s">
        <v>164</v>
      </c>
      <c r="F16" s="22">
        <v>146.88</v>
      </c>
      <c r="G16" s="22">
        <v>0</v>
      </c>
      <c r="H16" s="22">
        <v>146.88</v>
      </c>
      <c r="I16" s="34"/>
    </row>
    <row r="17" spans="1:18" ht="24.95" customHeight="1" x14ac:dyDescent="0.2">
      <c r="A17" s="19">
        <v>4509</v>
      </c>
      <c r="B17" s="19" t="s">
        <v>165</v>
      </c>
      <c r="C17" s="19" t="s">
        <v>63</v>
      </c>
      <c r="D17" s="19" t="s">
        <v>153</v>
      </c>
      <c r="E17" s="19" t="s">
        <v>271</v>
      </c>
      <c r="F17" s="22">
        <v>538.05999999999995</v>
      </c>
      <c r="G17" s="22">
        <v>0</v>
      </c>
      <c r="H17" s="22">
        <v>538.05999999999995</v>
      </c>
      <c r="I17" s="34"/>
    </row>
    <row r="18" spans="1:18" ht="24.95" customHeight="1" x14ac:dyDescent="0.2">
      <c r="A18" s="19">
        <v>4509</v>
      </c>
      <c r="B18" s="19" t="s">
        <v>165</v>
      </c>
      <c r="C18" s="19" t="s">
        <v>63</v>
      </c>
      <c r="D18" s="19" t="s">
        <v>153</v>
      </c>
      <c r="E18" s="19" t="s">
        <v>271</v>
      </c>
      <c r="F18" s="22">
        <v>11.17</v>
      </c>
      <c r="G18" s="22">
        <v>0</v>
      </c>
      <c r="H18" s="22">
        <v>11.17</v>
      </c>
      <c r="I18" s="34"/>
    </row>
    <row r="19" spans="1:18" ht="24.95" customHeight="1" x14ac:dyDescent="0.2">
      <c r="A19" s="19">
        <v>4509</v>
      </c>
      <c r="B19" s="19" t="s">
        <v>165</v>
      </c>
      <c r="C19" s="19" t="s">
        <v>63</v>
      </c>
      <c r="D19" s="19" t="s">
        <v>153</v>
      </c>
      <c r="E19" s="19" t="s">
        <v>271</v>
      </c>
      <c r="F19" s="22">
        <v>24.5</v>
      </c>
      <c r="G19" s="22">
        <v>0</v>
      </c>
      <c r="H19" s="22">
        <v>24.5</v>
      </c>
      <c r="I19" s="34"/>
    </row>
    <row r="20" spans="1:18" ht="24.95" customHeight="1" x14ac:dyDescent="0.2">
      <c r="A20" s="19">
        <v>4509</v>
      </c>
      <c r="B20" s="19" t="s">
        <v>165</v>
      </c>
      <c r="C20" s="19" t="s">
        <v>63</v>
      </c>
      <c r="D20" s="19" t="s">
        <v>153</v>
      </c>
      <c r="E20" s="19" t="s">
        <v>405</v>
      </c>
      <c r="F20" s="22">
        <v>243.39</v>
      </c>
      <c r="G20" s="22">
        <v>0</v>
      </c>
      <c r="H20" s="22">
        <v>243.39</v>
      </c>
      <c r="I20" s="34"/>
    </row>
    <row r="21" spans="1:18" ht="24.95" customHeight="1" x14ac:dyDescent="0.2">
      <c r="A21" s="19">
        <v>4509</v>
      </c>
      <c r="B21" s="19" t="s">
        <v>165</v>
      </c>
      <c r="C21" s="19" t="s">
        <v>63</v>
      </c>
      <c r="D21" s="19" t="s">
        <v>153</v>
      </c>
      <c r="E21" s="19" t="s">
        <v>405</v>
      </c>
      <c r="F21" s="22">
        <v>4.9000000000000004</v>
      </c>
      <c r="G21" s="22">
        <v>0</v>
      </c>
      <c r="H21" s="22">
        <v>4.9000000000000004</v>
      </c>
      <c r="I21" s="34"/>
    </row>
    <row r="22" spans="1:18" s="4" customFormat="1" ht="24.95" customHeight="1" x14ac:dyDescent="0.2">
      <c r="A22" s="19">
        <v>4509</v>
      </c>
      <c r="B22" s="19" t="s">
        <v>165</v>
      </c>
      <c r="C22" s="19" t="s">
        <v>63</v>
      </c>
      <c r="D22" s="19" t="s">
        <v>153</v>
      </c>
      <c r="E22" s="19" t="s">
        <v>405</v>
      </c>
      <c r="F22" s="22">
        <v>11.69</v>
      </c>
      <c r="G22" s="22">
        <v>0</v>
      </c>
      <c r="H22" s="22">
        <v>11.69</v>
      </c>
      <c r="I22" s="35"/>
      <c r="J22" s="2"/>
      <c r="K22" s="2"/>
      <c r="L22" s="2"/>
      <c r="M22" s="2"/>
      <c r="N22" s="2"/>
      <c r="O22" s="2"/>
      <c r="P22" s="2"/>
      <c r="Q22" s="2"/>
      <c r="R22" s="2"/>
    </row>
    <row r="23" spans="1:18" ht="24.95" customHeight="1" x14ac:dyDescent="0.2">
      <c r="A23" s="19">
        <v>2298</v>
      </c>
      <c r="B23" s="19" t="s">
        <v>51</v>
      </c>
      <c r="C23" s="19" t="s">
        <v>17</v>
      </c>
      <c r="D23" s="19" t="s">
        <v>218</v>
      </c>
      <c r="E23" s="19" t="s">
        <v>187</v>
      </c>
      <c r="F23" s="22">
        <v>4.8</v>
      </c>
      <c r="G23" s="22">
        <v>0</v>
      </c>
      <c r="H23" s="22">
        <v>4.8</v>
      </c>
      <c r="I23" s="33">
        <f>SUM(H23:H26)</f>
        <v>128.26</v>
      </c>
    </row>
    <row r="24" spans="1:18" ht="24.95" customHeight="1" x14ac:dyDescent="0.2">
      <c r="A24" s="19">
        <v>2298</v>
      </c>
      <c r="B24" s="19" t="s">
        <v>51</v>
      </c>
      <c r="C24" s="19" t="s">
        <v>17</v>
      </c>
      <c r="D24" s="19" t="s">
        <v>218</v>
      </c>
      <c r="E24" s="19" t="s">
        <v>187</v>
      </c>
      <c r="F24" s="22">
        <v>26.4</v>
      </c>
      <c r="G24" s="22">
        <v>0</v>
      </c>
      <c r="H24" s="22">
        <v>26.4</v>
      </c>
      <c r="I24" s="34"/>
    </row>
    <row r="25" spans="1:18" ht="24.95" customHeight="1" x14ac:dyDescent="0.2">
      <c r="A25" s="19">
        <v>2298</v>
      </c>
      <c r="B25" s="19" t="s">
        <v>51</v>
      </c>
      <c r="C25" s="19" t="s">
        <v>17</v>
      </c>
      <c r="D25" s="19" t="s">
        <v>218</v>
      </c>
      <c r="E25" s="19" t="s">
        <v>187</v>
      </c>
      <c r="F25" s="22">
        <v>120</v>
      </c>
      <c r="G25" s="22">
        <v>24</v>
      </c>
      <c r="H25" s="22">
        <v>96</v>
      </c>
      <c r="I25" s="34"/>
    </row>
    <row r="26" spans="1:18" s="4" customFormat="1" ht="24.95" customHeight="1" x14ac:dyDescent="0.2">
      <c r="A26" s="19">
        <v>2298</v>
      </c>
      <c r="B26" s="19" t="s">
        <v>51</v>
      </c>
      <c r="C26" s="19" t="s">
        <v>17</v>
      </c>
      <c r="D26" s="19" t="s">
        <v>218</v>
      </c>
      <c r="E26" s="19" t="s">
        <v>187</v>
      </c>
      <c r="F26" s="22">
        <v>1.06</v>
      </c>
      <c r="G26" s="22">
        <v>0</v>
      </c>
      <c r="H26" s="22">
        <v>1.06</v>
      </c>
      <c r="I26" s="35"/>
      <c r="J26" s="2"/>
      <c r="K26" s="2"/>
      <c r="L26" s="2"/>
      <c r="M26" s="2"/>
      <c r="N26" s="2"/>
      <c r="O26" s="2"/>
      <c r="P26" s="2"/>
      <c r="Q26" s="2"/>
      <c r="R26" s="2"/>
    </row>
    <row r="27" spans="1:18" ht="24.95" customHeight="1" x14ac:dyDescent="0.2">
      <c r="A27" s="19">
        <v>3203</v>
      </c>
      <c r="B27" s="19" t="s">
        <v>25</v>
      </c>
      <c r="C27" s="19" t="s">
        <v>17</v>
      </c>
      <c r="D27" s="19" t="s">
        <v>388</v>
      </c>
      <c r="E27" s="19" t="s">
        <v>371</v>
      </c>
      <c r="F27" s="22">
        <v>3000</v>
      </c>
      <c r="G27" s="22">
        <v>120</v>
      </c>
      <c r="H27" s="22">
        <v>2880</v>
      </c>
      <c r="I27" s="22">
        <f>H27</f>
        <v>2880</v>
      </c>
    </row>
    <row r="28" spans="1:18" s="4" customFormat="1" ht="24.95" customHeight="1" x14ac:dyDescent="0.2">
      <c r="A28" s="19">
        <v>2298</v>
      </c>
      <c r="B28" s="19" t="s">
        <v>51</v>
      </c>
      <c r="C28" s="19" t="s">
        <v>17</v>
      </c>
      <c r="D28" s="19" t="s">
        <v>333</v>
      </c>
      <c r="E28" s="19" t="s">
        <v>334</v>
      </c>
      <c r="F28" s="22">
        <v>800</v>
      </c>
      <c r="G28" s="22">
        <v>0</v>
      </c>
      <c r="H28" s="22">
        <v>800</v>
      </c>
      <c r="I28" s="22">
        <f>H28</f>
        <v>800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24.95" customHeight="1" x14ac:dyDescent="0.2">
      <c r="A29" s="19">
        <v>2102</v>
      </c>
      <c r="B29" s="19" t="s">
        <v>97</v>
      </c>
      <c r="C29" s="19" t="s">
        <v>17</v>
      </c>
      <c r="D29" s="19" t="s">
        <v>95</v>
      </c>
      <c r="E29" s="19" t="s">
        <v>96</v>
      </c>
      <c r="F29" s="22">
        <v>3.69</v>
      </c>
      <c r="G29" s="22">
        <v>0</v>
      </c>
      <c r="H29" s="22">
        <v>3.69</v>
      </c>
      <c r="I29" s="33">
        <f>SUM(H29:H31)</f>
        <v>18.940000000000001</v>
      </c>
    </row>
    <row r="30" spans="1:18" ht="24.95" customHeight="1" x14ac:dyDescent="0.2">
      <c r="A30" s="19">
        <v>2102</v>
      </c>
      <c r="B30" s="19" t="s">
        <v>97</v>
      </c>
      <c r="C30" s="19" t="s">
        <v>17</v>
      </c>
      <c r="D30" s="19" t="s">
        <v>95</v>
      </c>
      <c r="E30" s="19" t="s">
        <v>288</v>
      </c>
      <c r="F30" s="22">
        <v>7.87</v>
      </c>
      <c r="G30" s="22">
        <v>0</v>
      </c>
      <c r="H30" s="22">
        <v>7.87</v>
      </c>
      <c r="I30" s="34"/>
    </row>
    <row r="31" spans="1:18" ht="24.95" customHeight="1" x14ac:dyDescent="0.2">
      <c r="A31" s="19">
        <v>2102</v>
      </c>
      <c r="B31" s="19" t="s">
        <v>97</v>
      </c>
      <c r="C31" s="19" t="s">
        <v>17</v>
      </c>
      <c r="D31" s="19" t="s">
        <v>95</v>
      </c>
      <c r="E31" s="19" t="s">
        <v>96</v>
      </c>
      <c r="F31" s="22">
        <v>7.38</v>
      </c>
      <c r="G31" s="22">
        <v>0</v>
      </c>
      <c r="H31" s="22">
        <v>7.38</v>
      </c>
      <c r="I31" s="35"/>
    </row>
    <row r="32" spans="1:18" ht="24.95" customHeight="1" x14ac:dyDescent="0.2">
      <c r="A32" s="19">
        <v>3203</v>
      </c>
      <c r="B32" s="19" t="s">
        <v>25</v>
      </c>
      <c r="C32" s="19" t="s">
        <v>17</v>
      </c>
      <c r="D32" s="19" t="s">
        <v>385</v>
      </c>
      <c r="E32" s="19" t="s">
        <v>371</v>
      </c>
      <c r="F32" s="22">
        <v>3000</v>
      </c>
      <c r="G32" s="22">
        <v>120</v>
      </c>
      <c r="H32" s="22">
        <v>2880</v>
      </c>
      <c r="I32" s="22">
        <f>H32</f>
        <v>2880</v>
      </c>
    </row>
    <row r="33" spans="1:18" ht="24.95" customHeight="1" x14ac:dyDescent="0.2">
      <c r="A33" s="19">
        <v>2298</v>
      </c>
      <c r="B33" s="19" t="s">
        <v>51</v>
      </c>
      <c r="C33" s="19" t="s">
        <v>63</v>
      </c>
      <c r="D33" s="19" t="s">
        <v>225</v>
      </c>
      <c r="E33" s="19" t="s">
        <v>226</v>
      </c>
      <c r="F33" s="22">
        <v>326.38</v>
      </c>
      <c r="G33" s="22">
        <v>0</v>
      </c>
      <c r="H33" s="22">
        <v>326.38</v>
      </c>
      <c r="I33" s="22">
        <f>H33</f>
        <v>326.38</v>
      </c>
    </row>
    <row r="34" spans="1:18" ht="24.95" customHeight="1" x14ac:dyDescent="0.2">
      <c r="A34" s="19">
        <v>2298</v>
      </c>
      <c r="B34" s="19" t="s">
        <v>51</v>
      </c>
      <c r="C34" s="19" t="s">
        <v>63</v>
      </c>
      <c r="D34" s="19" t="s">
        <v>295</v>
      </c>
      <c r="E34" s="19" t="s">
        <v>296</v>
      </c>
      <c r="F34" s="22">
        <v>171.6</v>
      </c>
      <c r="G34" s="22">
        <v>0</v>
      </c>
      <c r="H34" s="22">
        <v>171.6</v>
      </c>
      <c r="I34" s="33">
        <f>SUM(H34:H37)</f>
        <v>4585.1499999999996</v>
      </c>
    </row>
    <row r="35" spans="1:18" ht="24.95" customHeight="1" x14ac:dyDescent="0.2">
      <c r="A35" s="19">
        <v>2298</v>
      </c>
      <c r="B35" s="19" t="s">
        <v>51</v>
      </c>
      <c r="C35" s="19" t="s">
        <v>63</v>
      </c>
      <c r="D35" s="19" t="s">
        <v>295</v>
      </c>
      <c r="E35" s="19" t="s">
        <v>296</v>
      </c>
      <c r="F35" s="22">
        <v>943.8</v>
      </c>
      <c r="G35" s="22">
        <v>0</v>
      </c>
      <c r="H35" s="22">
        <v>943.8</v>
      </c>
      <c r="I35" s="34"/>
    </row>
    <row r="36" spans="1:18" ht="24.95" customHeight="1" x14ac:dyDescent="0.2">
      <c r="A36" s="19">
        <v>2298</v>
      </c>
      <c r="B36" s="19" t="s">
        <v>51</v>
      </c>
      <c r="C36" s="19" t="s">
        <v>63</v>
      </c>
      <c r="D36" s="19" t="s">
        <v>295</v>
      </c>
      <c r="E36" s="19" t="s">
        <v>296</v>
      </c>
      <c r="F36" s="22">
        <v>4290</v>
      </c>
      <c r="G36" s="22">
        <v>858</v>
      </c>
      <c r="H36" s="22">
        <v>3432</v>
      </c>
      <c r="I36" s="34"/>
    </row>
    <row r="37" spans="1:18" s="4" customFormat="1" ht="24.95" customHeight="1" x14ac:dyDescent="0.2">
      <c r="A37" s="19">
        <v>2298</v>
      </c>
      <c r="B37" s="19" t="s">
        <v>51</v>
      </c>
      <c r="C37" s="19" t="s">
        <v>63</v>
      </c>
      <c r="D37" s="19" t="s">
        <v>295</v>
      </c>
      <c r="E37" s="19" t="s">
        <v>296</v>
      </c>
      <c r="F37" s="22">
        <v>37.75</v>
      </c>
      <c r="G37" s="22">
        <v>0</v>
      </c>
      <c r="H37" s="22">
        <v>37.75</v>
      </c>
      <c r="I37" s="35"/>
      <c r="J37" s="2"/>
      <c r="K37" s="2"/>
      <c r="L37" s="2"/>
      <c r="M37" s="2"/>
      <c r="N37" s="2"/>
      <c r="O37" s="2"/>
      <c r="P37" s="2"/>
      <c r="Q37" s="2"/>
      <c r="R37" s="2"/>
    </row>
    <row r="38" spans="1:18" ht="24.95" customHeight="1" x14ac:dyDescent="0.2">
      <c r="A38" s="19">
        <v>2298</v>
      </c>
      <c r="B38" s="19" t="s">
        <v>51</v>
      </c>
      <c r="C38" s="19" t="s">
        <v>17</v>
      </c>
      <c r="D38" s="19" t="s">
        <v>285</v>
      </c>
      <c r="E38" s="19" t="s">
        <v>286</v>
      </c>
      <c r="F38" s="22">
        <v>3800</v>
      </c>
      <c r="G38" s="22">
        <v>0</v>
      </c>
      <c r="H38" s="22">
        <v>3800</v>
      </c>
      <c r="I38" s="33">
        <f>SUM(H38:H39)</f>
        <v>4200</v>
      </c>
    </row>
    <row r="39" spans="1:18" ht="24.95" customHeight="1" x14ac:dyDescent="0.2">
      <c r="A39" s="19">
        <v>2298</v>
      </c>
      <c r="B39" s="19" t="s">
        <v>51</v>
      </c>
      <c r="C39" s="19" t="s">
        <v>17</v>
      </c>
      <c r="D39" s="19" t="s">
        <v>285</v>
      </c>
      <c r="E39" s="19" t="s">
        <v>286</v>
      </c>
      <c r="F39" s="22">
        <v>400</v>
      </c>
      <c r="G39" s="22">
        <v>0</v>
      </c>
      <c r="H39" s="22">
        <v>400</v>
      </c>
      <c r="I39" s="35"/>
    </row>
    <row r="40" spans="1:18" ht="24.95" customHeight="1" x14ac:dyDescent="0.2">
      <c r="A40" s="19">
        <v>2120</v>
      </c>
      <c r="B40" s="19" t="s">
        <v>35</v>
      </c>
      <c r="C40" s="19" t="s">
        <v>17</v>
      </c>
      <c r="D40" s="19" t="s">
        <v>425</v>
      </c>
      <c r="E40" s="19" t="s">
        <v>428</v>
      </c>
      <c r="F40" s="22">
        <v>1.03</v>
      </c>
      <c r="G40" s="22">
        <v>0</v>
      </c>
      <c r="H40" s="22">
        <v>1.03</v>
      </c>
      <c r="I40" s="33">
        <f>SUM(H40:H42)</f>
        <v>63.03</v>
      </c>
    </row>
    <row r="41" spans="1:18" ht="24.95" customHeight="1" x14ac:dyDescent="0.2">
      <c r="A41" s="19">
        <v>2123</v>
      </c>
      <c r="B41" s="19" t="s">
        <v>184</v>
      </c>
      <c r="C41" s="19" t="s">
        <v>17</v>
      </c>
      <c r="D41" s="19" t="s">
        <v>425</v>
      </c>
      <c r="E41" s="19" t="s">
        <v>426</v>
      </c>
      <c r="F41" s="22">
        <v>60</v>
      </c>
      <c r="G41" s="22">
        <v>0</v>
      </c>
      <c r="H41" s="22">
        <v>60</v>
      </c>
      <c r="I41" s="34"/>
    </row>
    <row r="42" spans="1:18" ht="24.95" customHeight="1" x14ac:dyDescent="0.2">
      <c r="A42" s="19">
        <v>4499</v>
      </c>
      <c r="B42" s="19" t="s">
        <v>29</v>
      </c>
      <c r="C42" s="19" t="s">
        <v>17</v>
      </c>
      <c r="D42" s="19" t="s">
        <v>425</v>
      </c>
      <c r="E42" s="19" t="s">
        <v>429</v>
      </c>
      <c r="F42" s="22">
        <v>2</v>
      </c>
      <c r="G42" s="22">
        <v>0</v>
      </c>
      <c r="H42" s="22">
        <v>2</v>
      </c>
      <c r="I42" s="35"/>
    </row>
    <row r="43" spans="1:18" ht="24.95" customHeight="1" x14ac:dyDescent="0.2">
      <c r="A43" s="19">
        <v>4499</v>
      </c>
      <c r="B43" s="19" t="s">
        <v>29</v>
      </c>
      <c r="C43" s="19" t="s">
        <v>17</v>
      </c>
      <c r="D43" s="19" t="s">
        <v>151</v>
      </c>
      <c r="E43" s="19" t="s">
        <v>152</v>
      </c>
      <c r="F43" s="22">
        <v>54171.3</v>
      </c>
      <c r="G43" s="22">
        <v>0</v>
      </c>
      <c r="H43" s="22">
        <v>54171.3</v>
      </c>
      <c r="I43" s="22">
        <f>H43</f>
        <v>54171.3</v>
      </c>
    </row>
    <row r="44" spans="1:18" ht="24.95" customHeight="1" x14ac:dyDescent="0.2">
      <c r="A44" s="19">
        <v>4505</v>
      </c>
      <c r="B44" s="19" t="s">
        <v>71</v>
      </c>
      <c r="C44" s="19" t="s">
        <v>17</v>
      </c>
      <c r="D44" s="19" t="s">
        <v>85</v>
      </c>
      <c r="E44" s="19" t="s">
        <v>86</v>
      </c>
      <c r="F44" s="22">
        <v>127.67</v>
      </c>
      <c r="G44" s="22">
        <v>0</v>
      </c>
      <c r="H44" s="22">
        <v>127.67</v>
      </c>
      <c r="I44" s="33">
        <f>SUM(H44:H51)</f>
        <v>6822.92</v>
      </c>
    </row>
    <row r="45" spans="1:18" s="4" customFormat="1" ht="24.95" customHeight="1" x14ac:dyDescent="0.2">
      <c r="A45" s="19">
        <v>4505</v>
      </c>
      <c r="B45" s="19" t="s">
        <v>71</v>
      </c>
      <c r="C45" s="19" t="s">
        <v>17</v>
      </c>
      <c r="D45" s="19" t="s">
        <v>85</v>
      </c>
      <c r="E45" s="19" t="s">
        <v>86</v>
      </c>
      <c r="F45" s="22">
        <v>28.09</v>
      </c>
      <c r="G45" s="22">
        <v>0</v>
      </c>
      <c r="H45" s="22">
        <v>28.09</v>
      </c>
      <c r="I45" s="34"/>
      <c r="J45" s="2"/>
      <c r="K45" s="2"/>
      <c r="L45" s="2"/>
      <c r="M45" s="2"/>
      <c r="N45" s="2"/>
      <c r="O45" s="2"/>
      <c r="P45" s="2"/>
      <c r="Q45" s="2"/>
      <c r="R45" s="2"/>
    </row>
    <row r="46" spans="1:18" ht="24.95" customHeight="1" x14ac:dyDescent="0.2">
      <c r="A46" s="19">
        <v>4505</v>
      </c>
      <c r="B46" s="19" t="s">
        <v>71</v>
      </c>
      <c r="C46" s="19" t="s">
        <v>17</v>
      </c>
      <c r="D46" s="19" t="s">
        <v>85</v>
      </c>
      <c r="E46" s="19" t="s">
        <v>86</v>
      </c>
      <c r="F46" s="22">
        <v>3191.86</v>
      </c>
      <c r="G46" s="22">
        <v>638.37</v>
      </c>
      <c r="H46" s="22">
        <v>2553.4899999999998</v>
      </c>
      <c r="I46" s="34"/>
    </row>
    <row r="47" spans="1:18" ht="24.95" customHeight="1" x14ac:dyDescent="0.2">
      <c r="A47" s="19">
        <v>4505</v>
      </c>
      <c r="B47" s="19" t="s">
        <v>71</v>
      </c>
      <c r="C47" s="19" t="s">
        <v>17</v>
      </c>
      <c r="D47" s="19" t="s">
        <v>85</v>
      </c>
      <c r="E47" s="19" t="s">
        <v>86</v>
      </c>
      <c r="F47" s="22">
        <v>702.21</v>
      </c>
      <c r="G47" s="22">
        <v>0</v>
      </c>
      <c r="H47" s="22">
        <v>702.21</v>
      </c>
      <c r="I47" s="34"/>
    </row>
    <row r="48" spans="1:18" ht="24.95" customHeight="1" x14ac:dyDescent="0.2">
      <c r="A48" s="19">
        <v>4505</v>
      </c>
      <c r="B48" s="19" t="s">
        <v>71</v>
      </c>
      <c r="C48" s="19" t="s">
        <v>63</v>
      </c>
      <c r="D48" s="19" t="s">
        <v>85</v>
      </c>
      <c r="E48" s="19" t="s">
        <v>87</v>
      </c>
      <c r="F48" s="22">
        <v>127.67</v>
      </c>
      <c r="G48" s="22">
        <v>0</v>
      </c>
      <c r="H48" s="22">
        <v>127.67</v>
      </c>
      <c r="I48" s="34"/>
    </row>
    <row r="49" spans="1:18" ht="24.95" customHeight="1" x14ac:dyDescent="0.2">
      <c r="A49" s="19">
        <v>4505</v>
      </c>
      <c r="B49" s="19" t="s">
        <v>71</v>
      </c>
      <c r="C49" s="19" t="s">
        <v>63</v>
      </c>
      <c r="D49" s="19" t="s">
        <v>85</v>
      </c>
      <c r="E49" s="19" t="s">
        <v>87</v>
      </c>
      <c r="F49" s="22">
        <v>28.09</v>
      </c>
      <c r="G49" s="22">
        <v>0</v>
      </c>
      <c r="H49" s="22">
        <v>28.09</v>
      </c>
      <c r="I49" s="34"/>
    </row>
    <row r="50" spans="1:18" ht="24.95" customHeight="1" x14ac:dyDescent="0.2">
      <c r="A50" s="19">
        <v>4505</v>
      </c>
      <c r="B50" s="19" t="s">
        <v>71</v>
      </c>
      <c r="C50" s="19" t="s">
        <v>63</v>
      </c>
      <c r="D50" s="19" t="s">
        <v>85</v>
      </c>
      <c r="E50" s="19" t="s">
        <v>87</v>
      </c>
      <c r="F50" s="22">
        <v>702.21</v>
      </c>
      <c r="G50" s="22">
        <v>0</v>
      </c>
      <c r="H50" s="22">
        <v>702.21</v>
      </c>
      <c r="I50" s="34"/>
    </row>
    <row r="51" spans="1:18" ht="24.95" customHeight="1" x14ac:dyDescent="0.2">
      <c r="A51" s="19">
        <v>4505</v>
      </c>
      <c r="B51" s="19" t="s">
        <v>71</v>
      </c>
      <c r="C51" s="19" t="s">
        <v>63</v>
      </c>
      <c r="D51" s="19" t="s">
        <v>85</v>
      </c>
      <c r="E51" s="19" t="s">
        <v>87</v>
      </c>
      <c r="F51" s="22">
        <v>3191.86</v>
      </c>
      <c r="G51" s="22">
        <v>638.37</v>
      </c>
      <c r="H51" s="22">
        <v>2553.4899999999998</v>
      </c>
      <c r="I51" s="35"/>
    </row>
    <row r="52" spans="1:18" ht="24.95" customHeight="1" x14ac:dyDescent="0.2">
      <c r="A52" s="19">
        <v>2298</v>
      </c>
      <c r="B52" s="19" t="s">
        <v>51</v>
      </c>
      <c r="C52" s="19" t="s">
        <v>17</v>
      </c>
      <c r="D52" s="19" t="s">
        <v>328</v>
      </c>
      <c r="E52" s="19" t="s">
        <v>187</v>
      </c>
      <c r="F52" s="22">
        <v>16.3</v>
      </c>
      <c r="G52" s="22">
        <v>0</v>
      </c>
      <c r="H52" s="22">
        <v>16.3</v>
      </c>
      <c r="I52" s="33">
        <f>SUM(H52:H53)</f>
        <v>423.8</v>
      </c>
    </row>
    <row r="53" spans="1:18" ht="24.95" customHeight="1" x14ac:dyDescent="0.2">
      <c r="A53" s="19">
        <v>2298</v>
      </c>
      <c r="B53" s="19" t="s">
        <v>51</v>
      </c>
      <c r="C53" s="19" t="s">
        <v>17</v>
      </c>
      <c r="D53" s="19" t="s">
        <v>328</v>
      </c>
      <c r="E53" s="19" t="s">
        <v>187</v>
      </c>
      <c r="F53" s="22">
        <v>407.5</v>
      </c>
      <c r="G53" s="22">
        <v>0</v>
      </c>
      <c r="H53" s="22">
        <v>407.5</v>
      </c>
      <c r="I53" s="35"/>
    </row>
    <row r="54" spans="1:18" ht="24.95" customHeight="1" x14ac:dyDescent="0.2">
      <c r="A54" s="19">
        <v>2298</v>
      </c>
      <c r="B54" s="19" t="s">
        <v>51</v>
      </c>
      <c r="C54" s="19" t="s">
        <v>17</v>
      </c>
      <c r="D54" s="19" t="s">
        <v>360</v>
      </c>
      <c r="E54" s="19" t="s">
        <v>358</v>
      </c>
      <c r="F54" s="22">
        <v>400</v>
      </c>
      <c r="G54" s="22">
        <v>16</v>
      </c>
      <c r="H54" s="22">
        <v>384</v>
      </c>
      <c r="I54" s="22">
        <f>H54</f>
        <v>384</v>
      </c>
    </row>
    <row r="55" spans="1:18" ht="24.95" customHeight="1" x14ac:dyDescent="0.2">
      <c r="A55" s="19">
        <v>3203</v>
      </c>
      <c r="B55" s="19" t="s">
        <v>25</v>
      </c>
      <c r="C55" s="19" t="s">
        <v>17</v>
      </c>
      <c r="D55" s="19" t="s">
        <v>379</v>
      </c>
      <c r="E55" s="19" t="s">
        <v>371</v>
      </c>
      <c r="F55" s="22">
        <v>3000</v>
      </c>
      <c r="G55" s="22">
        <v>120</v>
      </c>
      <c r="H55" s="22">
        <v>2880</v>
      </c>
      <c r="I55" s="22">
        <f>H55</f>
        <v>2880</v>
      </c>
    </row>
    <row r="56" spans="1:18" ht="24.95" customHeight="1" x14ac:dyDescent="0.2">
      <c r="A56" s="19">
        <v>4101</v>
      </c>
      <c r="B56" s="19" t="s">
        <v>351</v>
      </c>
      <c r="C56" s="19" t="s">
        <v>63</v>
      </c>
      <c r="D56" s="19" t="s">
        <v>349</v>
      </c>
      <c r="E56" s="19" t="s">
        <v>350</v>
      </c>
      <c r="F56" s="22">
        <v>53.21</v>
      </c>
      <c r="G56" s="22">
        <v>0</v>
      </c>
      <c r="H56" s="22">
        <v>53.21</v>
      </c>
      <c r="I56" s="22">
        <f>H56</f>
        <v>53.21</v>
      </c>
    </row>
    <row r="57" spans="1:18" ht="24.95" customHeight="1" x14ac:dyDescent="0.2">
      <c r="A57" s="19">
        <v>2298</v>
      </c>
      <c r="B57" s="19" t="s">
        <v>51</v>
      </c>
      <c r="C57" s="19" t="s">
        <v>17</v>
      </c>
      <c r="D57" s="19" t="s">
        <v>277</v>
      </c>
      <c r="E57" s="19" t="s">
        <v>278</v>
      </c>
      <c r="F57" s="22">
        <v>3.6</v>
      </c>
      <c r="G57" s="22">
        <v>0</v>
      </c>
      <c r="H57" s="22">
        <v>3.6</v>
      </c>
      <c r="I57" s="33">
        <f>SUM(H57:H60)</f>
        <v>96.190000000000012</v>
      </c>
    </row>
    <row r="58" spans="1:18" s="4" customFormat="1" ht="24.95" customHeight="1" x14ac:dyDescent="0.2">
      <c r="A58" s="19">
        <v>2298</v>
      </c>
      <c r="B58" s="19" t="s">
        <v>51</v>
      </c>
      <c r="C58" s="19" t="s">
        <v>17</v>
      </c>
      <c r="D58" s="19" t="s">
        <v>277</v>
      </c>
      <c r="E58" s="19" t="s">
        <v>278</v>
      </c>
      <c r="F58" s="22">
        <v>19.8</v>
      </c>
      <c r="G58" s="22">
        <v>0</v>
      </c>
      <c r="H58" s="22">
        <v>19.8</v>
      </c>
      <c r="I58" s="34"/>
      <c r="J58" s="2"/>
      <c r="K58" s="2"/>
      <c r="L58" s="2"/>
      <c r="M58" s="2"/>
      <c r="N58" s="2"/>
      <c r="O58" s="2"/>
      <c r="P58" s="2"/>
      <c r="Q58" s="2"/>
      <c r="R58" s="2"/>
    </row>
    <row r="59" spans="1:18" ht="24.95" customHeight="1" x14ac:dyDescent="0.2">
      <c r="A59" s="19">
        <v>2298</v>
      </c>
      <c r="B59" s="19" t="s">
        <v>51</v>
      </c>
      <c r="C59" s="19" t="s">
        <v>17</v>
      </c>
      <c r="D59" s="19" t="s">
        <v>277</v>
      </c>
      <c r="E59" s="19" t="s">
        <v>278</v>
      </c>
      <c r="F59" s="22">
        <v>90</v>
      </c>
      <c r="G59" s="22">
        <v>18</v>
      </c>
      <c r="H59" s="22">
        <v>72</v>
      </c>
      <c r="I59" s="34"/>
    </row>
    <row r="60" spans="1:18" ht="24.95" customHeight="1" x14ac:dyDescent="0.2">
      <c r="A60" s="19">
        <v>2298</v>
      </c>
      <c r="B60" s="19" t="s">
        <v>51</v>
      </c>
      <c r="C60" s="19" t="s">
        <v>17</v>
      </c>
      <c r="D60" s="19" t="s">
        <v>277</v>
      </c>
      <c r="E60" s="19" t="s">
        <v>278</v>
      </c>
      <c r="F60" s="22">
        <v>0.79</v>
      </c>
      <c r="G60" s="22">
        <v>0</v>
      </c>
      <c r="H60" s="22">
        <v>0.79</v>
      </c>
      <c r="I60" s="35"/>
    </row>
    <row r="61" spans="1:18" ht="24.95" customHeight="1" x14ac:dyDescent="0.2">
      <c r="A61" s="19">
        <v>2103</v>
      </c>
      <c r="B61" s="19" t="s">
        <v>125</v>
      </c>
      <c r="C61" s="19" t="s">
        <v>17</v>
      </c>
      <c r="D61" s="19" t="s">
        <v>325</v>
      </c>
      <c r="E61" s="19" t="s">
        <v>326</v>
      </c>
      <c r="F61" s="22">
        <v>173.07</v>
      </c>
      <c r="G61" s="22">
        <v>0</v>
      </c>
      <c r="H61" s="22">
        <v>173.07</v>
      </c>
      <c r="I61" s="22">
        <f>H61</f>
        <v>173.07</v>
      </c>
    </row>
    <row r="62" spans="1:18" ht="24.95" customHeight="1" x14ac:dyDescent="0.2">
      <c r="A62" s="19">
        <v>2108</v>
      </c>
      <c r="B62" s="19" t="s">
        <v>114</v>
      </c>
      <c r="C62" s="19" t="s">
        <v>17</v>
      </c>
      <c r="D62" s="19" t="s">
        <v>88</v>
      </c>
      <c r="E62" s="19" t="s">
        <v>113</v>
      </c>
      <c r="F62" s="22">
        <v>2900</v>
      </c>
      <c r="G62" s="22">
        <v>0</v>
      </c>
      <c r="H62" s="22">
        <v>2900</v>
      </c>
      <c r="I62" s="33">
        <f>SUM(H62:H72)</f>
        <v>53313.94</v>
      </c>
    </row>
    <row r="63" spans="1:18" ht="24.95" customHeight="1" x14ac:dyDescent="0.2">
      <c r="A63" s="19">
        <v>2108</v>
      </c>
      <c r="B63" s="19" t="s">
        <v>114</v>
      </c>
      <c r="C63" s="19" t="s">
        <v>17</v>
      </c>
      <c r="D63" s="19" t="s">
        <v>88</v>
      </c>
      <c r="E63" s="19" t="s">
        <v>115</v>
      </c>
      <c r="F63" s="22">
        <v>850</v>
      </c>
      <c r="G63" s="22">
        <v>0</v>
      </c>
      <c r="H63" s="22">
        <v>850</v>
      </c>
      <c r="I63" s="34"/>
    </row>
    <row r="64" spans="1:18" ht="24.95" customHeight="1" x14ac:dyDescent="0.2">
      <c r="A64" s="19">
        <v>2298</v>
      </c>
      <c r="B64" s="19" t="s">
        <v>51</v>
      </c>
      <c r="C64" s="19" t="s">
        <v>17</v>
      </c>
      <c r="D64" s="19" t="s">
        <v>88</v>
      </c>
      <c r="E64" s="19" t="s">
        <v>193</v>
      </c>
      <c r="F64" s="22">
        <v>4098.3599999999997</v>
      </c>
      <c r="G64" s="22">
        <v>0</v>
      </c>
      <c r="H64" s="22">
        <v>4098.3599999999997</v>
      </c>
      <c r="I64" s="34"/>
    </row>
    <row r="65" spans="1:18" ht="24.95" customHeight="1" x14ac:dyDescent="0.2">
      <c r="A65" s="19">
        <v>2298</v>
      </c>
      <c r="B65" s="19" t="s">
        <v>51</v>
      </c>
      <c r="C65" s="19" t="s">
        <v>17</v>
      </c>
      <c r="D65" s="19" t="s">
        <v>88</v>
      </c>
      <c r="E65" s="19" t="s">
        <v>196</v>
      </c>
      <c r="F65" s="22">
        <v>4098.3599999999997</v>
      </c>
      <c r="G65" s="22">
        <v>0</v>
      </c>
      <c r="H65" s="22">
        <v>4098.3599999999997</v>
      </c>
      <c r="I65" s="34"/>
    </row>
    <row r="66" spans="1:18" s="4" customFormat="1" ht="24.95" customHeight="1" x14ac:dyDescent="0.2">
      <c r="A66" s="19">
        <v>2298</v>
      </c>
      <c r="B66" s="19" t="s">
        <v>51</v>
      </c>
      <c r="C66" s="19" t="s">
        <v>17</v>
      </c>
      <c r="D66" s="19" t="s">
        <v>88</v>
      </c>
      <c r="E66" s="19" t="s">
        <v>235</v>
      </c>
      <c r="F66" s="22">
        <v>3483.61</v>
      </c>
      <c r="G66" s="22">
        <v>0</v>
      </c>
      <c r="H66" s="22">
        <v>3483.61</v>
      </c>
      <c r="I66" s="34"/>
      <c r="J66" s="2"/>
      <c r="K66" s="2"/>
      <c r="L66" s="2"/>
      <c r="M66" s="2"/>
      <c r="N66" s="2"/>
      <c r="O66" s="2"/>
      <c r="P66" s="2"/>
      <c r="Q66" s="2"/>
      <c r="R66" s="2"/>
    </row>
    <row r="67" spans="1:18" ht="24.95" customHeight="1" x14ac:dyDescent="0.2">
      <c r="A67" s="19">
        <v>2298</v>
      </c>
      <c r="B67" s="19" t="s">
        <v>51</v>
      </c>
      <c r="C67" s="19" t="s">
        <v>17</v>
      </c>
      <c r="D67" s="19" t="s">
        <v>88</v>
      </c>
      <c r="E67" s="19" t="s">
        <v>235</v>
      </c>
      <c r="F67" s="22">
        <v>8000</v>
      </c>
      <c r="G67" s="22">
        <v>0</v>
      </c>
      <c r="H67" s="22">
        <v>8000</v>
      </c>
      <c r="I67" s="34"/>
    </row>
    <row r="68" spans="1:18" ht="24.95" customHeight="1" x14ac:dyDescent="0.2">
      <c r="A68" s="19">
        <v>2298</v>
      </c>
      <c r="B68" s="19" t="s">
        <v>51</v>
      </c>
      <c r="C68" s="19" t="s">
        <v>17</v>
      </c>
      <c r="D68" s="19" t="s">
        <v>88</v>
      </c>
      <c r="E68" s="19" t="s">
        <v>236</v>
      </c>
      <c r="F68" s="22">
        <v>3483.61</v>
      </c>
      <c r="G68" s="22">
        <v>0</v>
      </c>
      <c r="H68" s="22">
        <v>3483.61</v>
      </c>
      <c r="I68" s="34"/>
    </row>
    <row r="69" spans="1:18" ht="24.95" customHeight="1" x14ac:dyDescent="0.2">
      <c r="A69" s="19">
        <v>3202</v>
      </c>
      <c r="B69" s="19" t="s">
        <v>92</v>
      </c>
      <c r="C69" s="19" t="s">
        <v>17</v>
      </c>
      <c r="D69" s="19" t="s">
        <v>88</v>
      </c>
      <c r="E69" s="19" t="s">
        <v>89</v>
      </c>
      <c r="F69" s="22">
        <v>7500</v>
      </c>
      <c r="G69" s="22">
        <v>300</v>
      </c>
      <c r="H69" s="22">
        <v>7200</v>
      </c>
      <c r="I69" s="34"/>
    </row>
    <row r="70" spans="1:18" ht="24.95" customHeight="1" x14ac:dyDescent="0.2">
      <c r="A70" s="19">
        <v>3202</v>
      </c>
      <c r="B70" s="19" t="s">
        <v>92</v>
      </c>
      <c r="C70" s="19" t="s">
        <v>17</v>
      </c>
      <c r="D70" s="19" t="s">
        <v>88</v>
      </c>
      <c r="E70" s="19" t="s">
        <v>89</v>
      </c>
      <c r="F70" s="22">
        <v>5000</v>
      </c>
      <c r="G70" s="22">
        <v>200</v>
      </c>
      <c r="H70" s="22">
        <v>4800</v>
      </c>
      <c r="I70" s="34"/>
    </row>
    <row r="71" spans="1:18" ht="24.95" customHeight="1" x14ac:dyDescent="0.2">
      <c r="A71" s="19">
        <v>3202</v>
      </c>
      <c r="B71" s="19" t="s">
        <v>92</v>
      </c>
      <c r="C71" s="19" t="s">
        <v>17</v>
      </c>
      <c r="D71" s="19" t="s">
        <v>88</v>
      </c>
      <c r="E71" s="19" t="s">
        <v>94</v>
      </c>
      <c r="F71" s="22">
        <v>2500</v>
      </c>
      <c r="G71" s="22">
        <v>100</v>
      </c>
      <c r="H71" s="22">
        <v>2400</v>
      </c>
      <c r="I71" s="34"/>
    </row>
    <row r="72" spans="1:18" ht="24.95" customHeight="1" x14ac:dyDescent="0.2">
      <c r="A72" s="19">
        <v>3202</v>
      </c>
      <c r="B72" s="19" t="s">
        <v>92</v>
      </c>
      <c r="C72" s="19" t="s">
        <v>17</v>
      </c>
      <c r="D72" s="19" t="s">
        <v>88</v>
      </c>
      <c r="E72" s="19" t="s">
        <v>202</v>
      </c>
      <c r="F72" s="22">
        <v>12500</v>
      </c>
      <c r="G72" s="22">
        <v>500</v>
      </c>
      <c r="H72" s="22">
        <v>12000</v>
      </c>
      <c r="I72" s="35"/>
    </row>
    <row r="73" spans="1:18" ht="24.95" customHeight="1" x14ac:dyDescent="0.2">
      <c r="A73" s="19">
        <v>2298</v>
      </c>
      <c r="B73" s="19" t="s">
        <v>51</v>
      </c>
      <c r="C73" s="19" t="s">
        <v>17</v>
      </c>
      <c r="D73" s="19" t="s">
        <v>257</v>
      </c>
      <c r="E73" s="19" t="s">
        <v>258</v>
      </c>
      <c r="F73" s="22">
        <v>2</v>
      </c>
      <c r="G73" s="22">
        <v>0</v>
      </c>
      <c r="H73" s="22">
        <v>2</v>
      </c>
      <c r="I73" s="33">
        <f>SUM(H73:H74)</f>
        <v>1122</v>
      </c>
    </row>
    <row r="74" spans="1:18" ht="24.95" customHeight="1" x14ac:dyDescent="0.2">
      <c r="A74" s="19">
        <v>2298</v>
      </c>
      <c r="B74" s="19" t="s">
        <v>51</v>
      </c>
      <c r="C74" s="19" t="s">
        <v>17</v>
      </c>
      <c r="D74" s="19" t="s">
        <v>257</v>
      </c>
      <c r="E74" s="19" t="s">
        <v>258</v>
      </c>
      <c r="F74" s="22">
        <v>1120</v>
      </c>
      <c r="G74" s="22">
        <v>0</v>
      </c>
      <c r="H74" s="22">
        <v>1120</v>
      </c>
      <c r="I74" s="35"/>
    </row>
    <row r="75" spans="1:18" ht="24.95" customHeight="1" x14ac:dyDescent="0.2">
      <c r="A75" s="19">
        <v>3203</v>
      </c>
      <c r="B75" s="19" t="s">
        <v>25</v>
      </c>
      <c r="C75" s="19" t="s">
        <v>17</v>
      </c>
      <c r="D75" s="19" t="s">
        <v>389</v>
      </c>
      <c r="E75" s="19" t="s">
        <v>371</v>
      </c>
      <c r="F75" s="22">
        <v>3000</v>
      </c>
      <c r="G75" s="22">
        <v>120</v>
      </c>
      <c r="H75" s="22">
        <v>2880</v>
      </c>
      <c r="I75" s="22">
        <f>H75</f>
        <v>2880</v>
      </c>
    </row>
    <row r="76" spans="1:18" ht="24.95" customHeight="1" x14ac:dyDescent="0.2">
      <c r="A76" s="19">
        <v>2298</v>
      </c>
      <c r="B76" s="19" t="s">
        <v>51</v>
      </c>
      <c r="C76" s="19" t="s">
        <v>17</v>
      </c>
      <c r="D76" s="19" t="s">
        <v>362</v>
      </c>
      <c r="E76" s="19" t="s">
        <v>363</v>
      </c>
      <c r="F76" s="22">
        <v>1163.49</v>
      </c>
      <c r="G76" s="22">
        <v>0</v>
      </c>
      <c r="H76" s="22">
        <v>1163.49</v>
      </c>
      <c r="I76" s="22">
        <f>H76</f>
        <v>1163.49</v>
      </c>
    </row>
    <row r="77" spans="1:18" s="4" customFormat="1" ht="24.95" customHeight="1" x14ac:dyDescent="0.2">
      <c r="A77" s="19">
        <v>2125</v>
      </c>
      <c r="B77" s="19" t="s">
        <v>38</v>
      </c>
      <c r="C77" s="19" t="s">
        <v>17</v>
      </c>
      <c r="D77" s="19" t="s">
        <v>42</v>
      </c>
      <c r="E77" s="19" t="s">
        <v>43</v>
      </c>
      <c r="F77" s="22">
        <v>232.5</v>
      </c>
      <c r="G77" s="22">
        <v>0</v>
      </c>
      <c r="H77" s="22">
        <v>232.5</v>
      </c>
      <c r="I77" s="22">
        <f>H77</f>
        <v>232.5</v>
      </c>
      <c r="J77" s="2"/>
      <c r="K77" s="2"/>
      <c r="L77" s="2"/>
      <c r="M77" s="2"/>
      <c r="N77" s="2"/>
      <c r="O77" s="2"/>
      <c r="P77" s="2"/>
      <c r="Q77" s="2"/>
      <c r="R77" s="2"/>
    </row>
    <row r="78" spans="1:18" ht="24.95" customHeight="1" x14ac:dyDescent="0.2">
      <c r="A78" s="19">
        <v>2298</v>
      </c>
      <c r="B78" s="19" t="s">
        <v>51</v>
      </c>
      <c r="C78" s="19" t="s">
        <v>17</v>
      </c>
      <c r="D78" s="19" t="s">
        <v>335</v>
      </c>
      <c r="E78" s="19" t="s">
        <v>336</v>
      </c>
      <c r="F78" s="22">
        <v>1500</v>
      </c>
      <c r="G78" s="22">
        <v>0</v>
      </c>
      <c r="H78" s="22">
        <v>1500</v>
      </c>
      <c r="I78" s="22">
        <f>H78</f>
        <v>1500</v>
      </c>
    </row>
    <row r="79" spans="1:18" ht="24.95" customHeight="1" x14ac:dyDescent="0.2">
      <c r="A79" s="19">
        <v>2298</v>
      </c>
      <c r="B79" s="19" t="s">
        <v>51</v>
      </c>
      <c r="C79" s="19" t="s">
        <v>17</v>
      </c>
      <c r="D79" s="19" t="s">
        <v>279</v>
      </c>
      <c r="E79" s="19" t="s">
        <v>278</v>
      </c>
      <c r="F79" s="22">
        <v>16.12</v>
      </c>
      <c r="G79" s="22">
        <v>0</v>
      </c>
      <c r="H79" s="22">
        <v>16.12</v>
      </c>
      <c r="I79" s="33">
        <f>SUM(H79:H82)</f>
        <v>430.72999999999996</v>
      </c>
    </row>
    <row r="80" spans="1:18" ht="24.95" customHeight="1" x14ac:dyDescent="0.2">
      <c r="A80" s="19">
        <v>2298</v>
      </c>
      <c r="B80" s="19" t="s">
        <v>51</v>
      </c>
      <c r="C80" s="19" t="s">
        <v>17</v>
      </c>
      <c r="D80" s="19" t="s">
        <v>279</v>
      </c>
      <c r="E80" s="19" t="s">
        <v>278</v>
      </c>
      <c r="F80" s="22">
        <v>88.66</v>
      </c>
      <c r="G80" s="22">
        <v>0</v>
      </c>
      <c r="H80" s="22">
        <v>88.66</v>
      </c>
      <c r="I80" s="34"/>
    </row>
    <row r="81" spans="1:18" ht="24.95" customHeight="1" x14ac:dyDescent="0.2">
      <c r="A81" s="19">
        <v>2298</v>
      </c>
      <c r="B81" s="19" t="s">
        <v>51</v>
      </c>
      <c r="C81" s="19" t="s">
        <v>17</v>
      </c>
      <c r="D81" s="19" t="s">
        <v>279</v>
      </c>
      <c r="E81" s="19" t="s">
        <v>278</v>
      </c>
      <c r="F81" s="22">
        <v>403</v>
      </c>
      <c r="G81" s="22">
        <v>80.599999999999994</v>
      </c>
      <c r="H81" s="22">
        <v>322.39999999999998</v>
      </c>
      <c r="I81" s="34"/>
    </row>
    <row r="82" spans="1:18" s="4" customFormat="1" ht="24.95" customHeight="1" x14ac:dyDescent="0.2">
      <c r="A82" s="19">
        <v>2298</v>
      </c>
      <c r="B82" s="19" t="s">
        <v>51</v>
      </c>
      <c r="C82" s="19" t="s">
        <v>17</v>
      </c>
      <c r="D82" s="19" t="s">
        <v>279</v>
      </c>
      <c r="E82" s="19" t="s">
        <v>278</v>
      </c>
      <c r="F82" s="22">
        <v>3.55</v>
      </c>
      <c r="G82" s="22">
        <v>0</v>
      </c>
      <c r="H82" s="22">
        <v>3.55</v>
      </c>
      <c r="I82" s="35"/>
      <c r="J82" s="2"/>
      <c r="K82" s="2"/>
      <c r="L82" s="2"/>
      <c r="M82" s="2"/>
      <c r="N82" s="2"/>
      <c r="O82" s="2"/>
      <c r="P82" s="2"/>
      <c r="Q82" s="2"/>
      <c r="R82" s="2"/>
    </row>
    <row r="83" spans="1:18" ht="24.95" customHeight="1" x14ac:dyDescent="0.2">
      <c r="A83" s="19">
        <v>4502</v>
      </c>
      <c r="B83" s="19" t="s">
        <v>67</v>
      </c>
      <c r="C83" s="19" t="s">
        <v>17</v>
      </c>
      <c r="D83" s="19" t="s">
        <v>65</v>
      </c>
      <c r="E83" s="19" t="s">
        <v>66</v>
      </c>
      <c r="F83" s="22">
        <v>30.39</v>
      </c>
      <c r="G83" s="22">
        <v>0</v>
      </c>
      <c r="H83" s="22">
        <v>30.39</v>
      </c>
      <c r="I83" s="33">
        <f>SUM(H83:H92)</f>
        <v>3054.2200000000003</v>
      </c>
    </row>
    <row r="84" spans="1:18" ht="24.95" customHeight="1" x14ac:dyDescent="0.2">
      <c r="A84" s="19">
        <v>4502</v>
      </c>
      <c r="B84" s="19" t="s">
        <v>67</v>
      </c>
      <c r="C84" s="19" t="s">
        <v>63</v>
      </c>
      <c r="D84" s="19" t="s">
        <v>65</v>
      </c>
      <c r="E84" s="19" t="s">
        <v>68</v>
      </c>
      <c r="F84" s="22">
        <v>340.81</v>
      </c>
      <c r="G84" s="22">
        <v>0</v>
      </c>
      <c r="H84" s="22">
        <v>340.81</v>
      </c>
      <c r="I84" s="34"/>
    </row>
    <row r="85" spans="1:18" ht="24.95" customHeight="1" x14ac:dyDescent="0.2">
      <c r="A85" s="19">
        <v>4503</v>
      </c>
      <c r="B85" s="19" t="s">
        <v>70</v>
      </c>
      <c r="C85" s="19" t="s">
        <v>63</v>
      </c>
      <c r="D85" s="19" t="s">
        <v>65</v>
      </c>
      <c r="E85" s="19" t="s">
        <v>68</v>
      </c>
      <c r="F85" s="22">
        <v>688.66</v>
      </c>
      <c r="G85" s="22">
        <v>0</v>
      </c>
      <c r="H85" s="22">
        <v>688.66</v>
      </c>
      <c r="I85" s="34"/>
    </row>
    <row r="86" spans="1:18" ht="24.95" customHeight="1" x14ac:dyDescent="0.2">
      <c r="A86" s="19">
        <v>4505</v>
      </c>
      <c r="B86" s="19" t="s">
        <v>71</v>
      </c>
      <c r="C86" s="19" t="s">
        <v>63</v>
      </c>
      <c r="D86" s="19" t="s">
        <v>65</v>
      </c>
      <c r="E86" s="19" t="s">
        <v>68</v>
      </c>
      <c r="F86" s="22">
        <v>269.67</v>
      </c>
      <c r="G86" s="22">
        <v>0</v>
      </c>
      <c r="H86" s="22">
        <v>269.67</v>
      </c>
      <c r="I86" s="34"/>
    </row>
    <row r="87" spans="1:18" ht="24.95" customHeight="1" x14ac:dyDescent="0.2">
      <c r="A87" s="19">
        <v>4506</v>
      </c>
      <c r="B87" s="19" t="s">
        <v>69</v>
      </c>
      <c r="C87" s="19" t="s">
        <v>63</v>
      </c>
      <c r="D87" s="19" t="s">
        <v>65</v>
      </c>
      <c r="E87" s="19" t="s">
        <v>68</v>
      </c>
      <c r="F87" s="22">
        <v>234.95</v>
      </c>
      <c r="G87" s="22">
        <v>0</v>
      </c>
      <c r="H87" s="22">
        <v>234.95</v>
      </c>
      <c r="I87" s="34"/>
    </row>
    <row r="88" spans="1:18" ht="24.95" customHeight="1" x14ac:dyDescent="0.2">
      <c r="A88" s="19">
        <v>4506</v>
      </c>
      <c r="B88" s="19" t="s">
        <v>69</v>
      </c>
      <c r="C88" s="19" t="s">
        <v>63</v>
      </c>
      <c r="D88" s="19" t="s">
        <v>65</v>
      </c>
      <c r="E88" s="19" t="s">
        <v>175</v>
      </c>
      <c r="F88" s="22">
        <v>232.98</v>
      </c>
      <c r="G88" s="22">
        <v>0</v>
      </c>
      <c r="H88" s="22">
        <v>232.98</v>
      </c>
      <c r="I88" s="34"/>
    </row>
    <row r="89" spans="1:18" ht="24.95" customHeight="1" x14ac:dyDescent="0.2">
      <c r="A89" s="19">
        <v>4506</v>
      </c>
      <c r="B89" s="19" t="s">
        <v>69</v>
      </c>
      <c r="C89" s="19" t="s">
        <v>63</v>
      </c>
      <c r="D89" s="19" t="s">
        <v>65</v>
      </c>
      <c r="E89" s="19" t="s">
        <v>413</v>
      </c>
      <c r="F89" s="22">
        <v>232.99</v>
      </c>
      <c r="G89" s="22">
        <v>0</v>
      </c>
      <c r="H89" s="22">
        <v>232.99</v>
      </c>
      <c r="I89" s="34"/>
    </row>
    <row r="90" spans="1:18" ht="24.95" customHeight="1" x14ac:dyDescent="0.2">
      <c r="A90" s="19">
        <v>4507</v>
      </c>
      <c r="B90" s="19" t="s">
        <v>176</v>
      </c>
      <c r="C90" s="19" t="s">
        <v>63</v>
      </c>
      <c r="D90" s="19" t="s">
        <v>65</v>
      </c>
      <c r="E90" s="19" t="s">
        <v>175</v>
      </c>
      <c r="F90" s="22">
        <v>609.23</v>
      </c>
      <c r="G90" s="22">
        <v>0</v>
      </c>
      <c r="H90" s="22">
        <v>609.23</v>
      </c>
      <c r="I90" s="34"/>
    </row>
    <row r="91" spans="1:18" ht="24.95" customHeight="1" x14ac:dyDescent="0.2">
      <c r="A91" s="19">
        <v>4507</v>
      </c>
      <c r="B91" s="19" t="s">
        <v>176</v>
      </c>
      <c r="C91" s="19" t="s">
        <v>63</v>
      </c>
      <c r="D91" s="19" t="s">
        <v>65</v>
      </c>
      <c r="E91" s="19" t="s">
        <v>339</v>
      </c>
      <c r="F91" s="22">
        <v>414.52</v>
      </c>
      <c r="G91" s="22">
        <v>0</v>
      </c>
      <c r="H91" s="22">
        <v>414.52</v>
      </c>
      <c r="I91" s="34"/>
    </row>
    <row r="92" spans="1:18" ht="24.95" customHeight="1" x14ac:dyDescent="0.2">
      <c r="A92" s="19">
        <v>4507</v>
      </c>
      <c r="B92" s="19" t="s">
        <v>176</v>
      </c>
      <c r="C92" s="19" t="s">
        <v>17</v>
      </c>
      <c r="D92" s="19" t="s">
        <v>65</v>
      </c>
      <c r="E92" s="19" t="s">
        <v>346</v>
      </c>
      <c r="F92" s="22">
        <v>0.02</v>
      </c>
      <c r="G92" s="22">
        <v>0</v>
      </c>
      <c r="H92" s="22">
        <v>0.02</v>
      </c>
      <c r="I92" s="35"/>
    </row>
    <row r="93" spans="1:18" s="4" customFormat="1" ht="24.95" customHeight="1" x14ac:dyDescent="0.2">
      <c r="A93" s="19">
        <v>2120</v>
      </c>
      <c r="B93" s="19" t="s">
        <v>35</v>
      </c>
      <c r="C93" s="19" t="s">
        <v>17</v>
      </c>
      <c r="D93" s="19" t="s">
        <v>83</v>
      </c>
      <c r="E93" s="19" t="s">
        <v>84</v>
      </c>
      <c r="F93" s="22">
        <v>9.98</v>
      </c>
      <c r="G93" s="22">
        <v>0</v>
      </c>
      <c r="H93" s="22">
        <v>9.98</v>
      </c>
      <c r="I93" s="22">
        <f t="shared" ref="I93:I101" si="0">H93</f>
        <v>9.98</v>
      </c>
      <c r="J93" s="2"/>
      <c r="K93" s="2"/>
      <c r="L93" s="2"/>
      <c r="M93" s="2"/>
      <c r="N93" s="2"/>
      <c r="O93" s="2"/>
      <c r="P93" s="2"/>
      <c r="Q93" s="2"/>
      <c r="R93" s="2"/>
    </row>
    <row r="94" spans="1:18" ht="24.95" customHeight="1" x14ac:dyDescent="0.2">
      <c r="A94" s="19">
        <v>2120</v>
      </c>
      <c r="B94" s="19" t="s">
        <v>35</v>
      </c>
      <c r="C94" s="19" t="s">
        <v>17</v>
      </c>
      <c r="D94" s="19" t="s">
        <v>206</v>
      </c>
      <c r="E94" s="19" t="s">
        <v>207</v>
      </c>
      <c r="F94" s="22">
        <v>11.83</v>
      </c>
      <c r="G94" s="22">
        <v>0</v>
      </c>
      <c r="H94" s="22">
        <v>11.83</v>
      </c>
      <c r="I94" s="22">
        <f t="shared" si="0"/>
        <v>11.83</v>
      </c>
    </row>
    <row r="95" spans="1:18" ht="24.95" customHeight="1" x14ac:dyDescent="0.2">
      <c r="A95" s="19">
        <v>4499</v>
      </c>
      <c r="B95" s="19" t="s">
        <v>29</v>
      </c>
      <c r="C95" s="19" t="s">
        <v>17</v>
      </c>
      <c r="D95" s="19" t="s">
        <v>26</v>
      </c>
      <c r="E95" s="19" t="s">
        <v>27</v>
      </c>
      <c r="F95" s="22">
        <v>3738</v>
      </c>
      <c r="G95" s="22">
        <v>0</v>
      </c>
      <c r="H95" s="22">
        <v>3738</v>
      </c>
      <c r="I95" s="22">
        <f t="shared" si="0"/>
        <v>3738</v>
      </c>
    </row>
    <row r="96" spans="1:18" ht="24.95" customHeight="1" x14ac:dyDescent="0.2">
      <c r="A96" s="19">
        <v>2298</v>
      </c>
      <c r="B96" s="19" t="s">
        <v>51</v>
      </c>
      <c r="C96" s="19" t="s">
        <v>17</v>
      </c>
      <c r="D96" s="19" t="s">
        <v>204</v>
      </c>
      <c r="E96" s="19" t="s">
        <v>205</v>
      </c>
      <c r="F96" s="22">
        <v>149.94999999999999</v>
      </c>
      <c r="G96" s="22">
        <v>0</v>
      </c>
      <c r="H96" s="22">
        <v>149.94999999999999</v>
      </c>
      <c r="I96" s="22">
        <f t="shared" si="0"/>
        <v>149.94999999999999</v>
      </c>
    </row>
    <row r="97" spans="1:18" ht="24.95" customHeight="1" x14ac:dyDescent="0.2">
      <c r="A97" s="19">
        <v>3203</v>
      </c>
      <c r="B97" s="19" t="s">
        <v>25</v>
      </c>
      <c r="C97" s="19" t="s">
        <v>17</v>
      </c>
      <c r="D97" s="19" t="s">
        <v>374</v>
      </c>
      <c r="E97" s="19" t="s">
        <v>371</v>
      </c>
      <c r="F97" s="22">
        <v>3000</v>
      </c>
      <c r="G97" s="22">
        <v>120</v>
      </c>
      <c r="H97" s="22">
        <v>2880</v>
      </c>
      <c r="I97" s="22">
        <f t="shared" si="0"/>
        <v>2880</v>
      </c>
    </row>
    <row r="98" spans="1:18" ht="24.95" customHeight="1" x14ac:dyDescent="0.2">
      <c r="A98" s="19">
        <v>4201</v>
      </c>
      <c r="B98" s="19" t="s">
        <v>130</v>
      </c>
      <c r="C98" s="19" t="s">
        <v>17</v>
      </c>
      <c r="D98" s="19" t="s">
        <v>128</v>
      </c>
      <c r="E98" s="19" t="s">
        <v>129</v>
      </c>
      <c r="F98" s="22">
        <v>107.67</v>
      </c>
      <c r="G98" s="22">
        <v>0</v>
      </c>
      <c r="H98" s="22">
        <v>107.67</v>
      </c>
      <c r="I98" s="22">
        <f t="shared" si="0"/>
        <v>107.67</v>
      </c>
    </row>
    <row r="99" spans="1:18" ht="24.95" customHeight="1" x14ac:dyDescent="0.2">
      <c r="A99" s="19">
        <v>3203</v>
      </c>
      <c r="B99" s="19" t="s">
        <v>25</v>
      </c>
      <c r="C99" s="19" t="s">
        <v>17</v>
      </c>
      <c r="D99" s="19" t="s">
        <v>377</v>
      </c>
      <c r="E99" s="19" t="s">
        <v>371</v>
      </c>
      <c r="F99" s="22">
        <v>3000</v>
      </c>
      <c r="G99" s="22">
        <v>120</v>
      </c>
      <c r="H99" s="22">
        <v>2880</v>
      </c>
      <c r="I99" s="22">
        <f t="shared" si="0"/>
        <v>2880</v>
      </c>
    </row>
    <row r="100" spans="1:18" ht="24.95" customHeight="1" x14ac:dyDescent="0.2">
      <c r="A100" s="19">
        <v>2114</v>
      </c>
      <c r="B100" s="19" t="s">
        <v>242</v>
      </c>
      <c r="C100" s="19" t="s">
        <v>17</v>
      </c>
      <c r="D100" s="19" t="s">
        <v>240</v>
      </c>
      <c r="E100" s="19" t="s">
        <v>241</v>
      </c>
      <c r="F100" s="22">
        <v>1553.44</v>
      </c>
      <c r="G100" s="22">
        <v>0</v>
      </c>
      <c r="H100" s="22">
        <v>1553.44</v>
      </c>
      <c r="I100" s="22">
        <f t="shared" si="0"/>
        <v>1553.44</v>
      </c>
    </row>
    <row r="101" spans="1:18" ht="24.95" customHeight="1" x14ac:dyDescent="0.2">
      <c r="A101" s="19">
        <v>3203</v>
      </c>
      <c r="B101" s="19" t="s">
        <v>25</v>
      </c>
      <c r="C101" s="19" t="s">
        <v>17</v>
      </c>
      <c r="D101" s="19" t="s">
        <v>384</v>
      </c>
      <c r="E101" s="19" t="s">
        <v>371</v>
      </c>
      <c r="F101" s="22">
        <v>3000</v>
      </c>
      <c r="G101" s="22">
        <v>120</v>
      </c>
      <c r="H101" s="22">
        <v>2880</v>
      </c>
      <c r="I101" s="22">
        <f t="shared" si="0"/>
        <v>2880</v>
      </c>
    </row>
    <row r="102" spans="1:18" ht="24.95" customHeight="1" x14ac:dyDescent="0.2">
      <c r="A102" s="19">
        <v>2298</v>
      </c>
      <c r="B102" s="19" t="s">
        <v>51</v>
      </c>
      <c r="C102" s="19" t="s">
        <v>17</v>
      </c>
      <c r="D102" s="19" t="s">
        <v>368</v>
      </c>
      <c r="E102" s="19" t="s">
        <v>369</v>
      </c>
      <c r="F102" s="22">
        <v>554</v>
      </c>
      <c r="G102" s="22">
        <v>0</v>
      </c>
      <c r="H102" s="22">
        <v>554</v>
      </c>
      <c r="I102" s="33">
        <f>SUM(H102:H104)</f>
        <v>1571.8200000000002</v>
      </c>
    </row>
    <row r="103" spans="1:18" ht="24.95" customHeight="1" x14ac:dyDescent="0.2">
      <c r="A103" s="19">
        <v>2298</v>
      </c>
      <c r="B103" s="19" t="s">
        <v>51</v>
      </c>
      <c r="C103" s="19" t="s">
        <v>17</v>
      </c>
      <c r="D103" s="19" t="s">
        <v>368</v>
      </c>
      <c r="E103" s="19" t="s">
        <v>369</v>
      </c>
      <c r="F103" s="22">
        <v>30.82</v>
      </c>
      <c r="G103" s="22">
        <v>0</v>
      </c>
      <c r="H103" s="22">
        <v>30.82</v>
      </c>
      <c r="I103" s="34"/>
    </row>
    <row r="104" spans="1:18" ht="24.95" customHeight="1" x14ac:dyDescent="0.2">
      <c r="A104" s="19">
        <v>2298</v>
      </c>
      <c r="B104" s="19" t="s">
        <v>51</v>
      </c>
      <c r="C104" s="19" t="s">
        <v>17</v>
      </c>
      <c r="D104" s="19" t="s">
        <v>368</v>
      </c>
      <c r="E104" s="19" t="s">
        <v>369</v>
      </c>
      <c r="F104" s="22">
        <v>987</v>
      </c>
      <c r="G104" s="22">
        <v>0</v>
      </c>
      <c r="H104" s="22">
        <v>987</v>
      </c>
      <c r="I104" s="35"/>
    </row>
    <row r="105" spans="1:18" ht="24.95" customHeight="1" x14ac:dyDescent="0.2">
      <c r="A105" s="19">
        <v>2298</v>
      </c>
      <c r="B105" s="19" t="s">
        <v>51</v>
      </c>
      <c r="C105" s="19" t="s">
        <v>17</v>
      </c>
      <c r="D105" s="19" t="s">
        <v>331</v>
      </c>
      <c r="E105" s="19" t="s">
        <v>332</v>
      </c>
      <c r="F105" s="22">
        <v>312</v>
      </c>
      <c r="G105" s="22">
        <v>0</v>
      </c>
      <c r="H105" s="22">
        <v>312</v>
      </c>
      <c r="I105" s="22">
        <f>H105</f>
        <v>312</v>
      </c>
    </row>
    <row r="106" spans="1:18" s="4" customFormat="1" ht="24.95" customHeight="1" x14ac:dyDescent="0.2">
      <c r="A106" s="19">
        <v>2298</v>
      </c>
      <c r="B106" s="19" t="s">
        <v>51</v>
      </c>
      <c r="C106" s="19" t="s">
        <v>17</v>
      </c>
      <c r="D106" s="19" t="s">
        <v>280</v>
      </c>
      <c r="E106" s="19" t="s">
        <v>278</v>
      </c>
      <c r="F106" s="22">
        <v>738</v>
      </c>
      <c r="G106" s="22">
        <v>0</v>
      </c>
      <c r="H106" s="22">
        <v>738</v>
      </c>
      <c r="I106" s="33">
        <f>SUM(H106:H108)</f>
        <v>769.52</v>
      </c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24.95" customHeight="1" x14ac:dyDescent="0.2">
      <c r="A107" s="19">
        <v>2298</v>
      </c>
      <c r="B107" s="19" t="s">
        <v>51</v>
      </c>
      <c r="C107" s="19" t="s">
        <v>17</v>
      </c>
      <c r="D107" s="19" t="s">
        <v>280</v>
      </c>
      <c r="E107" s="19" t="s">
        <v>278</v>
      </c>
      <c r="F107" s="22">
        <v>2</v>
      </c>
      <c r="G107" s="22">
        <v>0</v>
      </c>
      <c r="H107" s="22">
        <v>2</v>
      </c>
      <c r="I107" s="34"/>
    </row>
    <row r="108" spans="1:18" ht="24.95" customHeight="1" x14ac:dyDescent="0.2">
      <c r="A108" s="19">
        <v>2298</v>
      </c>
      <c r="B108" s="19" t="s">
        <v>51</v>
      </c>
      <c r="C108" s="19" t="s">
        <v>17</v>
      </c>
      <c r="D108" s="19" t="s">
        <v>280</v>
      </c>
      <c r="E108" s="19" t="s">
        <v>278</v>
      </c>
      <c r="F108" s="22">
        <v>29.52</v>
      </c>
      <c r="G108" s="22">
        <v>0</v>
      </c>
      <c r="H108" s="22">
        <v>29.52</v>
      </c>
      <c r="I108" s="35"/>
    </row>
    <row r="109" spans="1:18" ht="24.95" customHeight="1" x14ac:dyDescent="0.2">
      <c r="A109" s="19">
        <v>2298</v>
      </c>
      <c r="B109" s="19" t="s">
        <v>51</v>
      </c>
      <c r="C109" s="19" t="s">
        <v>17</v>
      </c>
      <c r="D109" s="19" t="s">
        <v>247</v>
      </c>
      <c r="E109" s="19" t="s">
        <v>248</v>
      </c>
      <c r="F109" s="22">
        <v>245.9</v>
      </c>
      <c r="G109" s="22">
        <v>0</v>
      </c>
      <c r="H109" s="22">
        <v>245.9</v>
      </c>
      <c r="I109" s="22">
        <f>H109</f>
        <v>245.9</v>
      </c>
    </row>
    <row r="110" spans="1:18" ht="24.95" customHeight="1" x14ac:dyDescent="0.2">
      <c r="A110" s="19">
        <v>2104</v>
      </c>
      <c r="B110" s="19" t="s">
        <v>306</v>
      </c>
      <c r="C110" s="19" t="s">
        <v>17</v>
      </c>
      <c r="D110" s="19" t="s">
        <v>15</v>
      </c>
      <c r="E110" s="19" t="s">
        <v>305</v>
      </c>
      <c r="F110" s="22">
        <v>702.72</v>
      </c>
      <c r="G110" s="22">
        <v>0</v>
      </c>
      <c r="H110" s="22">
        <v>702.72</v>
      </c>
      <c r="I110" s="33">
        <f>SUM(H110:H121)</f>
        <v>977.15</v>
      </c>
    </row>
    <row r="111" spans="1:18" ht="24.95" customHeight="1" x14ac:dyDescent="0.2">
      <c r="A111" s="19">
        <v>2120</v>
      </c>
      <c r="B111" s="19" t="s">
        <v>35</v>
      </c>
      <c r="C111" s="19" t="s">
        <v>17</v>
      </c>
      <c r="D111" s="19" t="s">
        <v>15</v>
      </c>
      <c r="E111" s="19" t="s">
        <v>307</v>
      </c>
      <c r="F111" s="22">
        <v>1.03</v>
      </c>
      <c r="G111" s="22">
        <v>0</v>
      </c>
      <c r="H111" s="22">
        <v>1.03</v>
      </c>
      <c r="I111" s="34"/>
    </row>
    <row r="112" spans="1:18" ht="24.95" customHeight="1" x14ac:dyDescent="0.2">
      <c r="A112" s="19">
        <v>2120</v>
      </c>
      <c r="B112" s="19" t="s">
        <v>35</v>
      </c>
      <c r="C112" s="19" t="s">
        <v>17</v>
      </c>
      <c r="D112" s="19" t="s">
        <v>15</v>
      </c>
      <c r="E112" s="19" t="s">
        <v>319</v>
      </c>
      <c r="F112" s="22">
        <v>27.93</v>
      </c>
      <c r="G112" s="22">
        <v>0</v>
      </c>
      <c r="H112" s="22">
        <v>27.93</v>
      </c>
      <c r="I112" s="34"/>
    </row>
    <row r="113" spans="1:18" ht="24.95" customHeight="1" x14ac:dyDescent="0.2">
      <c r="A113" s="19">
        <v>2298</v>
      </c>
      <c r="B113" s="19" t="s">
        <v>51</v>
      </c>
      <c r="C113" s="19" t="s">
        <v>17</v>
      </c>
      <c r="D113" s="19" t="s">
        <v>15</v>
      </c>
      <c r="E113" s="19" t="s">
        <v>60</v>
      </c>
      <c r="F113" s="22">
        <v>24.79</v>
      </c>
      <c r="G113" s="22">
        <v>0</v>
      </c>
      <c r="H113" s="22">
        <v>24.79</v>
      </c>
      <c r="I113" s="34"/>
    </row>
    <row r="114" spans="1:18" ht="24.95" customHeight="1" x14ac:dyDescent="0.2">
      <c r="A114" s="19">
        <v>2298</v>
      </c>
      <c r="B114" s="19" t="s">
        <v>51</v>
      </c>
      <c r="C114" s="19" t="s">
        <v>17</v>
      </c>
      <c r="D114" s="19" t="s">
        <v>15</v>
      </c>
      <c r="E114" s="19" t="s">
        <v>148</v>
      </c>
      <c r="F114" s="22">
        <v>12.96</v>
      </c>
      <c r="G114" s="22">
        <v>0</v>
      </c>
      <c r="H114" s="22">
        <v>12.96</v>
      </c>
      <c r="I114" s="34"/>
    </row>
    <row r="115" spans="1:18" ht="24.95" customHeight="1" x14ac:dyDescent="0.2">
      <c r="A115" s="19">
        <v>2298</v>
      </c>
      <c r="B115" s="19" t="s">
        <v>51</v>
      </c>
      <c r="C115" s="19" t="s">
        <v>17</v>
      </c>
      <c r="D115" s="19" t="s">
        <v>15</v>
      </c>
      <c r="E115" s="19" t="s">
        <v>305</v>
      </c>
      <c r="F115" s="22">
        <v>150</v>
      </c>
      <c r="G115" s="22">
        <v>0</v>
      </c>
      <c r="H115" s="22">
        <v>150</v>
      </c>
      <c r="I115" s="34"/>
    </row>
    <row r="116" spans="1:18" ht="24.95" customHeight="1" x14ac:dyDescent="0.2">
      <c r="A116" s="19">
        <v>2298</v>
      </c>
      <c r="B116" s="19" t="s">
        <v>51</v>
      </c>
      <c r="C116" s="19" t="s">
        <v>17</v>
      </c>
      <c r="D116" s="19" t="s">
        <v>15</v>
      </c>
      <c r="E116" s="19" t="s">
        <v>396</v>
      </c>
      <c r="F116" s="22">
        <v>22.63</v>
      </c>
      <c r="G116" s="22">
        <v>0</v>
      </c>
      <c r="H116" s="22">
        <v>22.63</v>
      </c>
      <c r="I116" s="34"/>
    </row>
    <row r="117" spans="1:18" ht="24.95" customHeight="1" x14ac:dyDescent="0.2">
      <c r="A117" s="19">
        <v>2299</v>
      </c>
      <c r="B117" s="19" t="s">
        <v>143</v>
      </c>
      <c r="C117" s="19" t="s">
        <v>17</v>
      </c>
      <c r="D117" s="19" t="s">
        <v>15</v>
      </c>
      <c r="E117" s="19" t="s">
        <v>142</v>
      </c>
      <c r="F117" s="22">
        <v>0.01</v>
      </c>
      <c r="G117" s="22">
        <v>0</v>
      </c>
      <c r="H117" s="22">
        <v>0.01</v>
      </c>
      <c r="I117" s="34"/>
    </row>
    <row r="118" spans="1:18" ht="24.95" customHeight="1" x14ac:dyDescent="0.2">
      <c r="A118" s="19">
        <v>2299</v>
      </c>
      <c r="B118" s="19" t="s">
        <v>143</v>
      </c>
      <c r="C118" s="19" t="s">
        <v>17</v>
      </c>
      <c r="D118" s="19" t="s">
        <v>15</v>
      </c>
      <c r="E118" s="19" t="s">
        <v>144</v>
      </c>
      <c r="F118" s="22">
        <v>0.01</v>
      </c>
      <c r="G118" s="22">
        <v>0</v>
      </c>
      <c r="H118" s="22">
        <v>0.01</v>
      </c>
      <c r="I118" s="34"/>
    </row>
    <row r="119" spans="1:18" s="4" customFormat="1" ht="24.95" customHeight="1" x14ac:dyDescent="0.2">
      <c r="A119" s="19">
        <v>2299</v>
      </c>
      <c r="B119" s="19" t="s">
        <v>143</v>
      </c>
      <c r="C119" s="19" t="s">
        <v>17</v>
      </c>
      <c r="D119" s="19" t="s">
        <v>15</v>
      </c>
      <c r="E119" s="19" t="s">
        <v>298</v>
      </c>
      <c r="F119" s="22">
        <v>0.6</v>
      </c>
      <c r="G119" s="22">
        <v>0</v>
      </c>
      <c r="H119" s="22">
        <v>0.6</v>
      </c>
      <c r="I119" s="34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24.95" customHeight="1" x14ac:dyDescent="0.2">
      <c r="A120" s="19">
        <v>4304</v>
      </c>
      <c r="B120" s="19" t="s">
        <v>150</v>
      </c>
      <c r="C120" s="19" t="s">
        <v>17</v>
      </c>
      <c r="D120" s="19" t="s">
        <v>15</v>
      </c>
      <c r="E120" s="19" t="s">
        <v>149</v>
      </c>
      <c r="F120" s="22">
        <v>32.47</v>
      </c>
      <c r="G120" s="22">
        <v>0</v>
      </c>
      <c r="H120" s="22">
        <v>32.47</v>
      </c>
      <c r="I120" s="34"/>
    </row>
    <row r="121" spans="1:18" ht="24.95" customHeight="1" x14ac:dyDescent="0.2">
      <c r="A121" s="19">
        <v>4499</v>
      </c>
      <c r="B121" s="19" t="s">
        <v>29</v>
      </c>
      <c r="C121" s="19" t="s">
        <v>17</v>
      </c>
      <c r="D121" s="19" t="s">
        <v>15</v>
      </c>
      <c r="E121" s="19" t="s">
        <v>308</v>
      </c>
      <c r="F121" s="22">
        <v>2</v>
      </c>
      <c r="G121" s="22">
        <v>0</v>
      </c>
      <c r="H121" s="22">
        <v>2</v>
      </c>
      <c r="I121" s="35"/>
    </row>
    <row r="122" spans="1:18" ht="24.95" customHeight="1" x14ac:dyDescent="0.2">
      <c r="A122" s="19">
        <v>5103</v>
      </c>
      <c r="B122" s="19" t="s">
        <v>294</v>
      </c>
      <c r="C122" s="19" t="s">
        <v>63</v>
      </c>
      <c r="D122" s="19" t="s">
        <v>292</v>
      </c>
      <c r="E122" s="19" t="s">
        <v>293</v>
      </c>
      <c r="F122" s="22">
        <v>34851.839999999997</v>
      </c>
      <c r="G122" s="22">
        <v>0</v>
      </c>
      <c r="H122" s="22">
        <v>34851.839999999997</v>
      </c>
      <c r="I122" s="22">
        <f>H122</f>
        <v>34851.839999999997</v>
      </c>
    </row>
    <row r="123" spans="1:18" ht="24.95" customHeight="1" x14ac:dyDescent="0.2">
      <c r="A123" s="19">
        <v>2125</v>
      </c>
      <c r="B123" s="19" t="s">
        <v>38</v>
      </c>
      <c r="C123" s="19" t="s">
        <v>17</v>
      </c>
      <c r="D123" s="19" t="s">
        <v>191</v>
      </c>
      <c r="E123" s="19" t="s">
        <v>192</v>
      </c>
      <c r="F123" s="22">
        <v>1555.4</v>
      </c>
      <c r="G123" s="22">
        <v>0</v>
      </c>
      <c r="H123" s="22">
        <v>1555.4</v>
      </c>
      <c r="I123" s="33">
        <f>SUM(H123:H124)</f>
        <v>2185.4</v>
      </c>
    </row>
    <row r="124" spans="1:18" ht="24.95" customHeight="1" x14ac:dyDescent="0.2">
      <c r="A124" s="19">
        <v>2125</v>
      </c>
      <c r="B124" s="19" t="s">
        <v>38</v>
      </c>
      <c r="C124" s="19" t="s">
        <v>17</v>
      </c>
      <c r="D124" s="19" t="s">
        <v>191</v>
      </c>
      <c r="E124" s="19" t="s">
        <v>320</v>
      </c>
      <c r="F124" s="22">
        <v>630</v>
      </c>
      <c r="G124" s="22">
        <v>0</v>
      </c>
      <c r="H124" s="22">
        <v>630</v>
      </c>
      <c r="I124" s="35"/>
    </row>
    <row r="125" spans="1:18" ht="24.95" customHeight="1" x14ac:dyDescent="0.2">
      <c r="A125" s="19">
        <v>2298</v>
      </c>
      <c r="B125" s="19" t="s">
        <v>51</v>
      </c>
      <c r="C125" s="19" t="s">
        <v>17</v>
      </c>
      <c r="D125" s="19" t="s">
        <v>47</v>
      </c>
      <c r="E125" s="19" t="s">
        <v>48</v>
      </c>
      <c r="F125" s="22">
        <v>154</v>
      </c>
      <c r="G125" s="22">
        <v>30.8</v>
      </c>
      <c r="H125" s="22">
        <v>123.2</v>
      </c>
      <c r="I125" s="33">
        <f>SUM(H125:H128)</f>
        <v>160.84</v>
      </c>
    </row>
    <row r="126" spans="1:18" ht="24.95" customHeight="1" x14ac:dyDescent="0.2">
      <c r="A126" s="19">
        <v>2298</v>
      </c>
      <c r="B126" s="19" t="s">
        <v>51</v>
      </c>
      <c r="C126" s="19" t="s">
        <v>17</v>
      </c>
      <c r="D126" s="19" t="s">
        <v>47</v>
      </c>
      <c r="E126" s="19" t="s">
        <v>48</v>
      </c>
      <c r="F126" s="22">
        <v>0.68</v>
      </c>
      <c r="G126" s="22">
        <v>0</v>
      </c>
      <c r="H126" s="22">
        <v>0.68</v>
      </c>
      <c r="I126" s="34"/>
    </row>
    <row r="127" spans="1:18" ht="24.95" customHeight="1" x14ac:dyDescent="0.2">
      <c r="A127" s="19">
        <v>2298</v>
      </c>
      <c r="B127" s="19" t="s">
        <v>51</v>
      </c>
      <c r="C127" s="19" t="s">
        <v>17</v>
      </c>
      <c r="D127" s="19" t="s">
        <v>47</v>
      </c>
      <c r="E127" s="19" t="s">
        <v>48</v>
      </c>
      <c r="F127" s="22">
        <v>3.08</v>
      </c>
      <c r="G127" s="22">
        <v>0</v>
      </c>
      <c r="H127" s="22">
        <v>3.08</v>
      </c>
      <c r="I127" s="34"/>
    </row>
    <row r="128" spans="1:18" ht="24.95" customHeight="1" x14ac:dyDescent="0.2">
      <c r="A128" s="19">
        <v>2298</v>
      </c>
      <c r="B128" s="19" t="s">
        <v>51</v>
      </c>
      <c r="C128" s="19" t="s">
        <v>17</v>
      </c>
      <c r="D128" s="19" t="s">
        <v>47</v>
      </c>
      <c r="E128" s="19" t="s">
        <v>48</v>
      </c>
      <c r="F128" s="22">
        <v>33.880000000000003</v>
      </c>
      <c r="G128" s="22">
        <v>0</v>
      </c>
      <c r="H128" s="22">
        <v>33.880000000000003</v>
      </c>
      <c r="I128" s="35"/>
    </row>
    <row r="129" spans="1:18" ht="24.95" customHeight="1" x14ac:dyDescent="0.2">
      <c r="A129" s="19">
        <v>2116</v>
      </c>
      <c r="B129" s="19" t="s">
        <v>46</v>
      </c>
      <c r="C129" s="19" t="s">
        <v>17</v>
      </c>
      <c r="D129" s="19" t="s">
        <v>44</v>
      </c>
      <c r="E129" s="19" t="s">
        <v>45</v>
      </c>
      <c r="F129" s="22">
        <v>129.71</v>
      </c>
      <c r="G129" s="22">
        <v>0</v>
      </c>
      <c r="H129" s="22">
        <v>129.71</v>
      </c>
      <c r="I129" s="33">
        <f>SUM(H129:H137)</f>
        <v>4569.1400000000003</v>
      </c>
    </row>
    <row r="130" spans="1:18" ht="24.95" customHeight="1" x14ac:dyDescent="0.2">
      <c r="A130" s="19">
        <v>2116</v>
      </c>
      <c r="B130" s="19" t="s">
        <v>46</v>
      </c>
      <c r="C130" s="19" t="s">
        <v>17</v>
      </c>
      <c r="D130" s="19" t="s">
        <v>44</v>
      </c>
      <c r="E130" s="19" t="s">
        <v>45</v>
      </c>
      <c r="F130" s="22">
        <v>1114.1199999999999</v>
      </c>
      <c r="G130" s="22">
        <v>0</v>
      </c>
      <c r="H130" s="22">
        <v>1114.1199999999999</v>
      </c>
      <c r="I130" s="34"/>
    </row>
    <row r="131" spans="1:18" s="4" customFormat="1" ht="24.95" customHeight="1" x14ac:dyDescent="0.2">
      <c r="A131" s="19">
        <v>2116</v>
      </c>
      <c r="B131" s="19" t="s">
        <v>46</v>
      </c>
      <c r="C131" s="19" t="s">
        <v>17</v>
      </c>
      <c r="D131" s="19" t="s">
        <v>44</v>
      </c>
      <c r="E131" s="19" t="s">
        <v>99</v>
      </c>
      <c r="F131" s="22">
        <v>244.38</v>
      </c>
      <c r="G131" s="22">
        <v>0</v>
      </c>
      <c r="H131" s="22">
        <v>244.38</v>
      </c>
      <c r="I131" s="34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24.95" customHeight="1" x14ac:dyDescent="0.2">
      <c r="A132" s="19">
        <v>2116</v>
      </c>
      <c r="B132" s="19" t="s">
        <v>46</v>
      </c>
      <c r="C132" s="19" t="s">
        <v>17</v>
      </c>
      <c r="D132" s="19" t="s">
        <v>44</v>
      </c>
      <c r="E132" s="19" t="s">
        <v>100</v>
      </c>
      <c r="F132" s="22">
        <v>88.44</v>
      </c>
      <c r="G132" s="22">
        <v>0</v>
      </c>
      <c r="H132" s="22">
        <v>88.44</v>
      </c>
      <c r="I132" s="34"/>
    </row>
    <row r="133" spans="1:18" ht="24.95" customHeight="1" x14ac:dyDescent="0.2">
      <c r="A133" s="19">
        <v>2116</v>
      </c>
      <c r="B133" s="19" t="s">
        <v>46</v>
      </c>
      <c r="C133" s="19" t="s">
        <v>17</v>
      </c>
      <c r="D133" s="19" t="s">
        <v>44</v>
      </c>
      <c r="E133" s="19" t="s">
        <v>100</v>
      </c>
      <c r="F133" s="22">
        <v>1312.93</v>
      </c>
      <c r="G133" s="22">
        <v>0</v>
      </c>
      <c r="H133" s="22">
        <v>1312.93</v>
      </c>
      <c r="I133" s="34"/>
    </row>
    <row r="134" spans="1:18" ht="24.95" customHeight="1" x14ac:dyDescent="0.2">
      <c r="A134" s="19">
        <v>2116</v>
      </c>
      <c r="B134" s="19" t="s">
        <v>46</v>
      </c>
      <c r="C134" s="19" t="s">
        <v>17</v>
      </c>
      <c r="D134" s="19" t="s">
        <v>44</v>
      </c>
      <c r="E134" s="19" t="s">
        <v>99</v>
      </c>
      <c r="F134" s="22">
        <v>64.95</v>
      </c>
      <c r="G134" s="22">
        <v>0</v>
      </c>
      <c r="H134" s="22">
        <v>64.95</v>
      </c>
      <c r="I134" s="34"/>
    </row>
    <row r="135" spans="1:18" ht="24.95" customHeight="1" x14ac:dyDescent="0.2">
      <c r="A135" s="19">
        <v>2116</v>
      </c>
      <c r="B135" s="19" t="s">
        <v>46</v>
      </c>
      <c r="C135" s="19" t="s">
        <v>17</v>
      </c>
      <c r="D135" s="19" t="s">
        <v>44</v>
      </c>
      <c r="E135" s="19" t="s">
        <v>99</v>
      </c>
      <c r="F135" s="22">
        <v>862.84</v>
      </c>
      <c r="G135" s="22">
        <v>0</v>
      </c>
      <c r="H135" s="22">
        <v>862.84</v>
      </c>
      <c r="I135" s="34"/>
    </row>
    <row r="136" spans="1:18" ht="24.95" customHeight="1" x14ac:dyDescent="0.2">
      <c r="A136" s="19">
        <v>2116</v>
      </c>
      <c r="B136" s="19" t="s">
        <v>46</v>
      </c>
      <c r="C136" s="19" t="s">
        <v>17</v>
      </c>
      <c r="D136" s="19" t="s">
        <v>44</v>
      </c>
      <c r="E136" s="19" t="s">
        <v>348</v>
      </c>
      <c r="F136" s="22">
        <v>222.9</v>
      </c>
      <c r="G136" s="22">
        <v>0</v>
      </c>
      <c r="H136" s="22">
        <v>222.9</v>
      </c>
      <c r="I136" s="34"/>
    </row>
    <row r="137" spans="1:18" ht="24.95" customHeight="1" x14ac:dyDescent="0.2">
      <c r="A137" s="19">
        <v>2116</v>
      </c>
      <c r="B137" s="19" t="s">
        <v>46</v>
      </c>
      <c r="C137" s="19" t="s">
        <v>17</v>
      </c>
      <c r="D137" s="19" t="s">
        <v>44</v>
      </c>
      <c r="E137" s="19" t="s">
        <v>348</v>
      </c>
      <c r="F137" s="22">
        <v>528.87</v>
      </c>
      <c r="G137" s="22">
        <v>0</v>
      </c>
      <c r="H137" s="22">
        <v>528.87</v>
      </c>
      <c r="I137" s="35"/>
    </row>
    <row r="138" spans="1:18" ht="24.95" customHeight="1" x14ac:dyDescent="0.2">
      <c r="A138" s="19">
        <v>2298</v>
      </c>
      <c r="B138" s="19" t="s">
        <v>51</v>
      </c>
      <c r="C138" s="19" t="s">
        <v>17</v>
      </c>
      <c r="D138" s="19" t="s">
        <v>329</v>
      </c>
      <c r="E138" s="19" t="s">
        <v>330</v>
      </c>
      <c r="F138" s="22">
        <v>4700</v>
      </c>
      <c r="G138" s="22">
        <v>0</v>
      </c>
      <c r="H138" s="22">
        <v>4700</v>
      </c>
      <c r="I138" s="22">
        <f>H138</f>
        <v>4700</v>
      </c>
    </row>
    <row r="139" spans="1:18" ht="24.95" customHeight="1" x14ac:dyDescent="0.2">
      <c r="A139" s="19">
        <v>2118</v>
      </c>
      <c r="B139" s="19" t="s">
        <v>103</v>
      </c>
      <c r="C139" s="19" t="s">
        <v>17</v>
      </c>
      <c r="D139" s="19" t="s">
        <v>101</v>
      </c>
      <c r="E139" s="19" t="s">
        <v>102</v>
      </c>
      <c r="F139" s="22">
        <v>38.43</v>
      </c>
      <c r="G139" s="22">
        <v>0</v>
      </c>
      <c r="H139" s="22">
        <v>38.43</v>
      </c>
      <c r="I139" s="33">
        <f>SUM(H139:H141)</f>
        <v>119.6</v>
      </c>
    </row>
    <row r="140" spans="1:18" ht="24.95" customHeight="1" x14ac:dyDescent="0.2">
      <c r="A140" s="19">
        <v>2118</v>
      </c>
      <c r="B140" s="19" t="s">
        <v>103</v>
      </c>
      <c r="C140" s="19" t="s">
        <v>17</v>
      </c>
      <c r="D140" s="19" t="s">
        <v>101</v>
      </c>
      <c r="E140" s="19" t="s">
        <v>208</v>
      </c>
      <c r="F140" s="22">
        <v>37.19</v>
      </c>
      <c r="G140" s="22">
        <v>0</v>
      </c>
      <c r="H140" s="22">
        <v>37.19</v>
      </c>
      <c r="I140" s="34"/>
    </row>
    <row r="141" spans="1:18" ht="24.95" customHeight="1" x14ac:dyDescent="0.2">
      <c r="A141" s="19">
        <v>2118</v>
      </c>
      <c r="B141" s="19" t="s">
        <v>103</v>
      </c>
      <c r="C141" s="19" t="s">
        <v>17</v>
      </c>
      <c r="D141" s="19" t="s">
        <v>101</v>
      </c>
      <c r="E141" s="19" t="s">
        <v>347</v>
      </c>
      <c r="F141" s="22">
        <v>43.98</v>
      </c>
      <c r="G141" s="22">
        <v>0</v>
      </c>
      <c r="H141" s="22">
        <v>43.98</v>
      </c>
      <c r="I141" s="35"/>
    </row>
    <row r="142" spans="1:18" ht="24.95" customHeight="1" x14ac:dyDescent="0.2">
      <c r="A142" s="19">
        <v>2298</v>
      </c>
      <c r="B142" s="19" t="s">
        <v>51</v>
      </c>
      <c r="C142" s="19" t="s">
        <v>17</v>
      </c>
      <c r="D142" s="19" t="s">
        <v>219</v>
      </c>
      <c r="E142" s="19" t="s">
        <v>187</v>
      </c>
      <c r="F142" s="22">
        <v>90</v>
      </c>
      <c r="G142" s="22">
        <v>18</v>
      </c>
      <c r="H142" s="22">
        <v>72</v>
      </c>
      <c r="I142" s="33">
        <f>SUM(H142:H145)</f>
        <v>96.19</v>
      </c>
    </row>
    <row r="143" spans="1:18" ht="24.95" customHeight="1" x14ac:dyDescent="0.2">
      <c r="A143" s="19">
        <v>2298</v>
      </c>
      <c r="B143" s="19" t="s">
        <v>51</v>
      </c>
      <c r="C143" s="19" t="s">
        <v>17</v>
      </c>
      <c r="D143" s="19" t="s">
        <v>219</v>
      </c>
      <c r="E143" s="19" t="s">
        <v>187</v>
      </c>
      <c r="F143" s="22">
        <v>0.79</v>
      </c>
      <c r="G143" s="22">
        <v>0</v>
      </c>
      <c r="H143" s="22">
        <v>0.79</v>
      </c>
      <c r="I143" s="34"/>
    </row>
    <row r="144" spans="1:18" ht="24.95" customHeight="1" x14ac:dyDescent="0.2">
      <c r="A144" s="19">
        <v>2298</v>
      </c>
      <c r="B144" s="19" t="s">
        <v>51</v>
      </c>
      <c r="C144" s="19" t="s">
        <v>17</v>
      </c>
      <c r="D144" s="19" t="s">
        <v>219</v>
      </c>
      <c r="E144" s="19" t="s">
        <v>187</v>
      </c>
      <c r="F144" s="22">
        <v>3.6</v>
      </c>
      <c r="G144" s="22">
        <v>0</v>
      </c>
      <c r="H144" s="22">
        <v>3.6</v>
      </c>
      <c r="I144" s="34"/>
    </row>
    <row r="145" spans="1:9" ht="24.95" customHeight="1" x14ac:dyDescent="0.2">
      <c r="A145" s="19">
        <v>2298</v>
      </c>
      <c r="B145" s="19" t="s">
        <v>51</v>
      </c>
      <c r="C145" s="19" t="s">
        <v>17</v>
      </c>
      <c r="D145" s="19" t="s">
        <v>219</v>
      </c>
      <c r="E145" s="19" t="s">
        <v>187</v>
      </c>
      <c r="F145" s="22">
        <v>19.8</v>
      </c>
      <c r="G145" s="22">
        <v>0</v>
      </c>
      <c r="H145" s="22">
        <v>19.8</v>
      </c>
      <c r="I145" s="35"/>
    </row>
    <row r="146" spans="1:9" ht="24.95" customHeight="1" x14ac:dyDescent="0.2">
      <c r="A146" s="19">
        <v>2115</v>
      </c>
      <c r="B146" s="19" t="s">
        <v>106</v>
      </c>
      <c r="C146" s="19" t="s">
        <v>17</v>
      </c>
      <c r="D146" s="19" t="s">
        <v>198</v>
      </c>
      <c r="E146" s="19" t="s">
        <v>199</v>
      </c>
      <c r="F146" s="22">
        <v>587.63</v>
      </c>
      <c r="G146" s="22">
        <v>0</v>
      </c>
      <c r="H146" s="22">
        <v>587.63</v>
      </c>
      <c r="I146" s="33">
        <f>SUM(H146:H147)</f>
        <v>1168.5900000000001</v>
      </c>
    </row>
    <row r="147" spans="1:9" ht="24.95" customHeight="1" x14ac:dyDescent="0.2">
      <c r="A147" s="19">
        <v>2115</v>
      </c>
      <c r="B147" s="19" t="s">
        <v>106</v>
      </c>
      <c r="C147" s="19" t="s">
        <v>17</v>
      </c>
      <c r="D147" s="19" t="s">
        <v>198</v>
      </c>
      <c r="E147" s="19" t="s">
        <v>323</v>
      </c>
      <c r="F147" s="22">
        <v>580.96</v>
      </c>
      <c r="G147" s="22">
        <v>0</v>
      </c>
      <c r="H147" s="22">
        <v>580.96</v>
      </c>
      <c r="I147" s="35"/>
    </row>
    <row r="148" spans="1:9" ht="24.95" customHeight="1" x14ac:dyDescent="0.2">
      <c r="A148" s="19">
        <v>2125</v>
      </c>
      <c r="B148" s="19" t="s">
        <v>38</v>
      </c>
      <c r="C148" s="19" t="s">
        <v>17</v>
      </c>
      <c r="D148" s="19" t="s">
        <v>317</v>
      </c>
      <c r="E148" s="19" t="s">
        <v>318</v>
      </c>
      <c r="F148" s="22">
        <v>165</v>
      </c>
      <c r="G148" s="22">
        <v>0</v>
      </c>
      <c r="H148" s="22">
        <v>165</v>
      </c>
      <c r="I148" s="22">
        <f>H148</f>
        <v>165</v>
      </c>
    </row>
    <row r="149" spans="1:9" ht="24.95" customHeight="1" x14ac:dyDescent="0.2">
      <c r="A149" s="19">
        <v>2298</v>
      </c>
      <c r="B149" s="19" t="s">
        <v>51</v>
      </c>
      <c r="C149" s="19" t="s">
        <v>17</v>
      </c>
      <c r="D149" s="19" t="s">
        <v>337</v>
      </c>
      <c r="E149" s="19" t="s">
        <v>338</v>
      </c>
      <c r="F149" s="22">
        <v>2000</v>
      </c>
      <c r="G149" s="22">
        <v>0</v>
      </c>
      <c r="H149" s="22">
        <v>2000</v>
      </c>
      <c r="I149" s="22">
        <f>H149</f>
        <v>2000</v>
      </c>
    </row>
    <row r="150" spans="1:9" ht="24.95" customHeight="1" x14ac:dyDescent="0.2">
      <c r="A150" s="19">
        <v>2298</v>
      </c>
      <c r="B150" s="19" t="s">
        <v>51</v>
      </c>
      <c r="C150" s="19" t="s">
        <v>17</v>
      </c>
      <c r="D150" s="19" t="s">
        <v>220</v>
      </c>
      <c r="E150" s="19" t="s">
        <v>187</v>
      </c>
      <c r="F150" s="22">
        <v>10</v>
      </c>
      <c r="G150" s="22">
        <v>0</v>
      </c>
      <c r="H150" s="22">
        <v>10</v>
      </c>
      <c r="I150" s="33">
        <f>SUM(H150:H153)</f>
        <v>267.2</v>
      </c>
    </row>
    <row r="151" spans="1:9" ht="24.95" customHeight="1" x14ac:dyDescent="0.2">
      <c r="A151" s="19">
        <v>2298</v>
      </c>
      <c r="B151" s="19" t="s">
        <v>51</v>
      </c>
      <c r="C151" s="19" t="s">
        <v>17</v>
      </c>
      <c r="D151" s="19" t="s">
        <v>220</v>
      </c>
      <c r="E151" s="19" t="s">
        <v>187</v>
      </c>
      <c r="F151" s="22">
        <v>55</v>
      </c>
      <c r="G151" s="22">
        <v>0</v>
      </c>
      <c r="H151" s="22">
        <v>55</v>
      </c>
      <c r="I151" s="34"/>
    </row>
    <row r="152" spans="1:9" ht="24.95" customHeight="1" x14ac:dyDescent="0.2">
      <c r="A152" s="19">
        <v>2298</v>
      </c>
      <c r="B152" s="19" t="s">
        <v>51</v>
      </c>
      <c r="C152" s="19" t="s">
        <v>17</v>
      </c>
      <c r="D152" s="19" t="s">
        <v>220</v>
      </c>
      <c r="E152" s="19" t="s">
        <v>187</v>
      </c>
      <c r="F152" s="22">
        <v>250</v>
      </c>
      <c r="G152" s="22">
        <v>50</v>
      </c>
      <c r="H152" s="22">
        <v>200</v>
      </c>
      <c r="I152" s="34"/>
    </row>
    <row r="153" spans="1:9" ht="24.95" customHeight="1" x14ac:dyDescent="0.2">
      <c r="A153" s="19">
        <v>2298</v>
      </c>
      <c r="B153" s="19" t="s">
        <v>51</v>
      </c>
      <c r="C153" s="19" t="s">
        <v>17</v>
      </c>
      <c r="D153" s="19" t="s">
        <v>220</v>
      </c>
      <c r="E153" s="19" t="s">
        <v>187</v>
      </c>
      <c r="F153" s="22">
        <v>2.2000000000000002</v>
      </c>
      <c r="G153" s="22">
        <v>0</v>
      </c>
      <c r="H153" s="22">
        <v>2.2000000000000002</v>
      </c>
      <c r="I153" s="35"/>
    </row>
    <row r="154" spans="1:9" ht="24.95" customHeight="1" x14ac:dyDescent="0.2">
      <c r="A154" s="19">
        <v>3203</v>
      </c>
      <c r="B154" s="19" t="s">
        <v>25</v>
      </c>
      <c r="C154" s="19" t="s">
        <v>17</v>
      </c>
      <c r="D154" s="19" t="s">
        <v>22</v>
      </c>
      <c r="E154" s="19" t="s">
        <v>23</v>
      </c>
      <c r="F154" s="22">
        <v>3000</v>
      </c>
      <c r="G154" s="22">
        <v>120</v>
      </c>
      <c r="H154" s="22">
        <v>2880</v>
      </c>
      <c r="I154" s="22">
        <f>H154</f>
        <v>2880</v>
      </c>
    </row>
    <row r="155" spans="1:9" ht="24.95" customHeight="1" x14ac:dyDescent="0.2">
      <c r="A155" s="19">
        <v>2298</v>
      </c>
      <c r="B155" s="19" t="s">
        <v>51</v>
      </c>
      <c r="C155" s="19" t="s">
        <v>17</v>
      </c>
      <c r="D155" s="19" t="s">
        <v>118</v>
      </c>
      <c r="E155" s="19" t="s">
        <v>119</v>
      </c>
      <c r="F155" s="22">
        <v>491.8</v>
      </c>
      <c r="G155" s="22">
        <v>0</v>
      </c>
      <c r="H155" s="22">
        <v>491.8</v>
      </c>
      <c r="I155" s="22">
        <f>H155</f>
        <v>491.8</v>
      </c>
    </row>
    <row r="156" spans="1:9" ht="24.95" customHeight="1" x14ac:dyDescent="0.2">
      <c r="A156" s="19">
        <v>2298</v>
      </c>
      <c r="B156" s="19" t="s">
        <v>51</v>
      </c>
      <c r="C156" s="19" t="s">
        <v>63</v>
      </c>
      <c r="D156" s="19" t="s">
        <v>354</v>
      </c>
      <c r="E156" s="19" t="s">
        <v>355</v>
      </c>
      <c r="F156" s="22">
        <v>400</v>
      </c>
      <c r="G156" s="22">
        <v>80</v>
      </c>
      <c r="H156" s="22">
        <v>320</v>
      </c>
      <c r="I156" s="33">
        <f>SUM(H156:H163)</f>
        <v>2565.12</v>
      </c>
    </row>
    <row r="157" spans="1:9" ht="24.95" customHeight="1" x14ac:dyDescent="0.2">
      <c r="A157" s="19">
        <v>2298</v>
      </c>
      <c r="B157" s="19" t="s">
        <v>51</v>
      </c>
      <c r="C157" s="19" t="s">
        <v>63</v>
      </c>
      <c r="D157" s="19" t="s">
        <v>354</v>
      </c>
      <c r="E157" s="19" t="s">
        <v>355</v>
      </c>
      <c r="F157" s="22">
        <v>3.52</v>
      </c>
      <c r="G157" s="22">
        <v>0</v>
      </c>
      <c r="H157" s="22">
        <v>3.52</v>
      </c>
      <c r="I157" s="34"/>
    </row>
    <row r="158" spans="1:9" ht="24.95" customHeight="1" x14ac:dyDescent="0.2">
      <c r="A158" s="19">
        <v>2298</v>
      </c>
      <c r="B158" s="19" t="s">
        <v>51</v>
      </c>
      <c r="C158" s="19" t="s">
        <v>63</v>
      </c>
      <c r="D158" s="19" t="s">
        <v>354</v>
      </c>
      <c r="E158" s="19" t="s">
        <v>355</v>
      </c>
      <c r="F158" s="22">
        <v>16</v>
      </c>
      <c r="G158" s="22">
        <v>0</v>
      </c>
      <c r="H158" s="22">
        <v>16</v>
      </c>
      <c r="I158" s="34"/>
    </row>
    <row r="159" spans="1:9" ht="24.95" customHeight="1" x14ac:dyDescent="0.2">
      <c r="A159" s="19">
        <v>2298</v>
      </c>
      <c r="B159" s="19" t="s">
        <v>51</v>
      </c>
      <c r="C159" s="19" t="s">
        <v>63</v>
      </c>
      <c r="D159" s="19" t="s">
        <v>354</v>
      </c>
      <c r="E159" s="19" t="s">
        <v>355</v>
      </c>
      <c r="F159" s="22">
        <v>88</v>
      </c>
      <c r="G159" s="22">
        <v>0</v>
      </c>
      <c r="H159" s="22">
        <v>88</v>
      </c>
      <c r="I159" s="34"/>
    </row>
    <row r="160" spans="1:9" ht="24.95" customHeight="1" x14ac:dyDescent="0.2">
      <c r="A160" s="19">
        <v>2298</v>
      </c>
      <c r="B160" s="19" t="s">
        <v>51</v>
      </c>
      <c r="C160" s="19" t="s">
        <v>63</v>
      </c>
      <c r="D160" s="19" t="s">
        <v>354</v>
      </c>
      <c r="E160" s="19" t="s">
        <v>356</v>
      </c>
      <c r="F160" s="22">
        <v>2000</v>
      </c>
      <c r="G160" s="22">
        <v>400</v>
      </c>
      <c r="H160" s="22">
        <v>1600</v>
      </c>
      <c r="I160" s="34"/>
    </row>
    <row r="161" spans="1:9" ht="24.95" customHeight="1" x14ac:dyDescent="0.2">
      <c r="A161" s="19">
        <v>2298</v>
      </c>
      <c r="B161" s="19" t="s">
        <v>51</v>
      </c>
      <c r="C161" s="19" t="s">
        <v>63</v>
      </c>
      <c r="D161" s="19" t="s">
        <v>354</v>
      </c>
      <c r="E161" s="19" t="s">
        <v>356</v>
      </c>
      <c r="F161" s="22">
        <v>17.600000000000001</v>
      </c>
      <c r="G161" s="22">
        <v>0</v>
      </c>
      <c r="H161" s="22">
        <v>17.600000000000001</v>
      </c>
      <c r="I161" s="34"/>
    </row>
    <row r="162" spans="1:9" ht="24.95" customHeight="1" x14ac:dyDescent="0.2">
      <c r="A162" s="19">
        <v>2298</v>
      </c>
      <c r="B162" s="19" t="s">
        <v>51</v>
      </c>
      <c r="C162" s="19" t="s">
        <v>63</v>
      </c>
      <c r="D162" s="19" t="s">
        <v>354</v>
      </c>
      <c r="E162" s="19" t="s">
        <v>356</v>
      </c>
      <c r="F162" s="22">
        <v>80</v>
      </c>
      <c r="G162" s="22">
        <v>0</v>
      </c>
      <c r="H162" s="22">
        <v>80</v>
      </c>
      <c r="I162" s="34"/>
    </row>
    <row r="163" spans="1:9" ht="24.95" customHeight="1" x14ac:dyDescent="0.2">
      <c r="A163" s="19">
        <v>2298</v>
      </c>
      <c r="B163" s="19" t="s">
        <v>51</v>
      </c>
      <c r="C163" s="19" t="s">
        <v>63</v>
      </c>
      <c r="D163" s="19" t="s">
        <v>354</v>
      </c>
      <c r="E163" s="19" t="s">
        <v>356</v>
      </c>
      <c r="F163" s="22">
        <v>440</v>
      </c>
      <c r="G163" s="22">
        <v>0</v>
      </c>
      <c r="H163" s="22">
        <v>440</v>
      </c>
      <c r="I163" s="35"/>
    </row>
    <row r="164" spans="1:9" ht="24.95" customHeight="1" x14ac:dyDescent="0.2">
      <c r="A164" s="19">
        <v>2125</v>
      </c>
      <c r="B164" s="19" t="s">
        <v>38</v>
      </c>
      <c r="C164" s="19" t="s">
        <v>17</v>
      </c>
      <c r="D164" s="19" t="s">
        <v>36</v>
      </c>
      <c r="E164" s="19" t="s">
        <v>37</v>
      </c>
      <c r="F164" s="22">
        <v>980</v>
      </c>
      <c r="G164" s="22">
        <v>0</v>
      </c>
      <c r="H164" s="22">
        <v>980</v>
      </c>
      <c r="I164" s="22">
        <f>H164</f>
        <v>980</v>
      </c>
    </row>
    <row r="165" spans="1:9" ht="24.95" customHeight="1" x14ac:dyDescent="0.2">
      <c r="A165" s="19">
        <v>2101</v>
      </c>
      <c r="B165" s="19" t="s">
        <v>59</v>
      </c>
      <c r="C165" s="19" t="s">
        <v>17</v>
      </c>
      <c r="D165" s="19" t="s">
        <v>227</v>
      </c>
      <c r="E165" s="19" t="s">
        <v>287</v>
      </c>
      <c r="F165" s="22">
        <v>98.56</v>
      </c>
      <c r="G165" s="22">
        <v>0</v>
      </c>
      <c r="H165" s="22">
        <v>98.56</v>
      </c>
      <c r="I165" s="33">
        <f>SUM(H165:H171)</f>
        <v>2340.75</v>
      </c>
    </row>
    <row r="166" spans="1:9" ht="24.95" customHeight="1" x14ac:dyDescent="0.2">
      <c r="A166" s="19">
        <v>4201</v>
      </c>
      <c r="B166" s="19" t="s">
        <v>130</v>
      </c>
      <c r="C166" s="19" t="s">
        <v>17</v>
      </c>
      <c r="D166" s="19" t="s">
        <v>227</v>
      </c>
      <c r="E166" s="19" t="s">
        <v>228</v>
      </c>
      <c r="F166" s="22">
        <v>90</v>
      </c>
      <c r="G166" s="22">
        <v>0</v>
      </c>
      <c r="H166" s="22">
        <v>90</v>
      </c>
      <c r="I166" s="34"/>
    </row>
    <row r="167" spans="1:9" ht="24.95" customHeight="1" x14ac:dyDescent="0.2">
      <c r="A167" s="19">
        <v>4201</v>
      </c>
      <c r="B167" s="19" t="s">
        <v>130</v>
      </c>
      <c r="C167" s="19" t="s">
        <v>17</v>
      </c>
      <c r="D167" s="19" t="s">
        <v>227</v>
      </c>
      <c r="E167" s="19" t="s">
        <v>228</v>
      </c>
      <c r="F167" s="22">
        <v>54</v>
      </c>
      <c r="G167" s="22">
        <v>0</v>
      </c>
      <c r="H167" s="22">
        <v>54</v>
      </c>
      <c r="I167" s="34"/>
    </row>
    <row r="168" spans="1:9" ht="24.95" customHeight="1" x14ac:dyDescent="0.2">
      <c r="A168" s="19">
        <v>4201</v>
      </c>
      <c r="B168" s="19" t="s">
        <v>130</v>
      </c>
      <c r="C168" s="19" t="s">
        <v>17</v>
      </c>
      <c r="D168" s="19" t="s">
        <v>227</v>
      </c>
      <c r="E168" s="19" t="s">
        <v>228</v>
      </c>
      <c r="F168" s="22">
        <v>132</v>
      </c>
      <c r="G168" s="22">
        <v>0</v>
      </c>
      <c r="H168" s="22">
        <v>132</v>
      </c>
      <c r="I168" s="34"/>
    </row>
    <row r="169" spans="1:9" ht="24.95" customHeight="1" x14ac:dyDescent="0.2">
      <c r="A169" s="19">
        <v>4201</v>
      </c>
      <c r="B169" s="19" t="s">
        <v>130</v>
      </c>
      <c r="C169" s="19" t="s">
        <v>17</v>
      </c>
      <c r="D169" s="19" t="s">
        <v>227</v>
      </c>
      <c r="E169" s="19" t="s">
        <v>228</v>
      </c>
      <c r="F169" s="22">
        <v>397.19</v>
      </c>
      <c r="G169" s="22">
        <v>0</v>
      </c>
      <c r="H169" s="22">
        <v>397.19</v>
      </c>
      <c r="I169" s="34"/>
    </row>
    <row r="170" spans="1:9" ht="24.95" customHeight="1" x14ac:dyDescent="0.2">
      <c r="A170" s="19">
        <v>4201</v>
      </c>
      <c r="B170" s="19" t="s">
        <v>130</v>
      </c>
      <c r="C170" s="19" t="s">
        <v>17</v>
      </c>
      <c r="D170" s="19" t="s">
        <v>227</v>
      </c>
      <c r="E170" s="19" t="s">
        <v>228</v>
      </c>
      <c r="F170" s="22">
        <v>759</v>
      </c>
      <c r="G170" s="22">
        <v>0</v>
      </c>
      <c r="H170" s="22">
        <v>759</v>
      </c>
      <c r="I170" s="34"/>
    </row>
    <row r="171" spans="1:9" ht="24.95" customHeight="1" x14ac:dyDescent="0.2">
      <c r="A171" s="19">
        <v>4201</v>
      </c>
      <c r="B171" s="19" t="s">
        <v>130</v>
      </c>
      <c r="C171" s="19" t="s">
        <v>17</v>
      </c>
      <c r="D171" s="19" t="s">
        <v>227</v>
      </c>
      <c r="E171" s="19" t="s">
        <v>228</v>
      </c>
      <c r="F171" s="22">
        <v>810</v>
      </c>
      <c r="G171" s="22">
        <v>0</v>
      </c>
      <c r="H171" s="22">
        <v>810</v>
      </c>
      <c r="I171" s="35"/>
    </row>
    <row r="172" spans="1:9" ht="24.95" customHeight="1" x14ac:dyDescent="0.2">
      <c r="A172" s="19">
        <v>2101</v>
      </c>
      <c r="B172" s="19" t="s">
        <v>59</v>
      </c>
      <c r="C172" s="19" t="s">
        <v>17</v>
      </c>
      <c r="D172" s="19" t="s">
        <v>212</v>
      </c>
      <c r="E172" s="19" t="s">
        <v>215</v>
      </c>
      <c r="F172" s="22">
        <v>456</v>
      </c>
      <c r="G172" s="22">
        <v>0</v>
      </c>
      <c r="H172" s="22">
        <v>456</v>
      </c>
      <c r="I172" s="33">
        <f>SUM(H172:H173)</f>
        <v>705</v>
      </c>
    </row>
    <row r="173" spans="1:9" ht="24.95" customHeight="1" x14ac:dyDescent="0.2">
      <c r="A173" s="19">
        <v>5104</v>
      </c>
      <c r="B173" s="19" t="s">
        <v>214</v>
      </c>
      <c r="C173" s="19" t="s">
        <v>63</v>
      </c>
      <c r="D173" s="19" t="s">
        <v>212</v>
      </c>
      <c r="E173" s="19" t="s">
        <v>213</v>
      </c>
      <c r="F173" s="22">
        <v>249</v>
      </c>
      <c r="G173" s="22">
        <v>0</v>
      </c>
      <c r="H173" s="22">
        <v>249</v>
      </c>
      <c r="I173" s="35"/>
    </row>
    <row r="174" spans="1:9" ht="24.95" customHeight="1" x14ac:dyDescent="0.2">
      <c r="A174" s="19">
        <v>2103</v>
      </c>
      <c r="B174" s="19" t="s">
        <v>125</v>
      </c>
      <c r="C174" s="19" t="s">
        <v>17</v>
      </c>
      <c r="D174" s="19" t="s">
        <v>123</v>
      </c>
      <c r="E174" s="19" t="s">
        <v>124</v>
      </c>
      <c r="F174" s="22">
        <v>153.84</v>
      </c>
      <c r="G174" s="22">
        <v>0</v>
      </c>
      <c r="H174" s="22">
        <v>153.84</v>
      </c>
      <c r="I174" s="22">
        <f>H174</f>
        <v>153.84</v>
      </c>
    </row>
    <row r="175" spans="1:9" ht="24.95" customHeight="1" x14ac:dyDescent="0.2">
      <c r="A175" s="19">
        <v>2298</v>
      </c>
      <c r="B175" s="19" t="s">
        <v>51</v>
      </c>
      <c r="C175" s="19" t="s">
        <v>17</v>
      </c>
      <c r="D175" s="19" t="s">
        <v>366</v>
      </c>
      <c r="E175" s="19" t="s">
        <v>367</v>
      </c>
      <c r="F175" s="22">
        <v>2575</v>
      </c>
      <c r="G175" s="22">
        <v>0</v>
      </c>
      <c r="H175" s="22">
        <v>2575</v>
      </c>
      <c r="I175" s="22">
        <f>H175</f>
        <v>2575</v>
      </c>
    </row>
    <row r="176" spans="1:9" ht="24.95" customHeight="1" x14ac:dyDescent="0.2">
      <c r="A176" s="19">
        <v>4102</v>
      </c>
      <c r="B176" s="19" t="s">
        <v>135</v>
      </c>
      <c r="C176" s="19" t="s">
        <v>63</v>
      </c>
      <c r="D176" s="19" t="s">
        <v>133</v>
      </c>
      <c r="E176" s="19" t="s">
        <v>134</v>
      </c>
      <c r="F176" s="22">
        <v>5.99</v>
      </c>
      <c r="G176" s="22">
        <v>0</v>
      </c>
      <c r="H176" s="22">
        <v>5.99</v>
      </c>
      <c r="I176" s="22">
        <f>H176</f>
        <v>5.99</v>
      </c>
    </row>
    <row r="177" spans="1:9" ht="24.95" customHeight="1" x14ac:dyDescent="0.2">
      <c r="A177" s="19">
        <v>2123</v>
      </c>
      <c r="B177" s="19" t="s">
        <v>184</v>
      </c>
      <c r="C177" s="19" t="s">
        <v>17</v>
      </c>
      <c r="D177" s="19" t="s">
        <v>181</v>
      </c>
      <c r="E177" s="19" t="s">
        <v>182</v>
      </c>
      <c r="F177" s="22">
        <v>451.18</v>
      </c>
      <c r="G177" s="22">
        <v>0</v>
      </c>
      <c r="H177" s="22">
        <v>451.18</v>
      </c>
      <c r="I177" s="33">
        <f>SUM(H177:H185)</f>
        <v>7359.35</v>
      </c>
    </row>
    <row r="178" spans="1:9" ht="24.95" customHeight="1" x14ac:dyDescent="0.2">
      <c r="A178" s="19">
        <v>2123</v>
      </c>
      <c r="B178" s="19" t="s">
        <v>184</v>
      </c>
      <c r="C178" s="19" t="s">
        <v>17</v>
      </c>
      <c r="D178" s="19" t="s">
        <v>181</v>
      </c>
      <c r="E178" s="19" t="s">
        <v>182</v>
      </c>
      <c r="F178" s="22">
        <v>888</v>
      </c>
      <c r="G178" s="22">
        <v>0</v>
      </c>
      <c r="H178" s="22">
        <v>888</v>
      </c>
      <c r="I178" s="34"/>
    </row>
    <row r="179" spans="1:9" ht="24.95" customHeight="1" x14ac:dyDescent="0.2">
      <c r="A179" s="19">
        <v>2123</v>
      </c>
      <c r="B179" s="19" t="s">
        <v>184</v>
      </c>
      <c r="C179" s="19" t="s">
        <v>17</v>
      </c>
      <c r="D179" s="19" t="s">
        <v>181</v>
      </c>
      <c r="E179" s="19" t="s">
        <v>182</v>
      </c>
      <c r="F179" s="22">
        <v>449.82</v>
      </c>
      <c r="G179" s="22">
        <v>0</v>
      </c>
      <c r="H179" s="22">
        <v>449.82</v>
      </c>
      <c r="I179" s="34"/>
    </row>
    <row r="180" spans="1:9" ht="24.95" customHeight="1" x14ac:dyDescent="0.2">
      <c r="A180" s="19">
        <v>2123</v>
      </c>
      <c r="B180" s="19" t="s">
        <v>184</v>
      </c>
      <c r="C180" s="19" t="s">
        <v>17</v>
      </c>
      <c r="D180" s="19" t="s">
        <v>181</v>
      </c>
      <c r="E180" s="19" t="s">
        <v>182</v>
      </c>
      <c r="F180" s="22">
        <v>2401.02</v>
      </c>
      <c r="G180" s="22">
        <v>0</v>
      </c>
      <c r="H180" s="22">
        <v>2401.02</v>
      </c>
      <c r="I180" s="34"/>
    </row>
    <row r="181" spans="1:9" ht="24.95" customHeight="1" x14ac:dyDescent="0.2">
      <c r="A181" s="19">
        <v>2123</v>
      </c>
      <c r="B181" s="19" t="s">
        <v>184</v>
      </c>
      <c r="C181" s="19" t="s">
        <v>17</v>
      </c>
      <c r="D181" s="19" t="s">
        <v>181</v>
      </c>
      <c r="E181" s="19" t="s">
        <v>185</v>
      </c>
      <c r="F181" s="22">
        <v>83.33</v>
      </c>
      <c r="G181" s="22">
        <v>0</v>
      </c>
      <c r="H181" s="22">
        <v>83.33</v>
      </c>
      <c r="I181" s="34"/>
    </row>
    <row r="182" spans="1:9" ht="24.95" customHeight="1" x14ac:dyDescent="0.2">
      <c r="A182" s="19">
        <v>2123</v>
      </c>
      <c r="B182" s="19" t="s">
        <v>184</v>
      </c>
      <c r="C182" s="19" t="s">
        <v>17</v>
      </c>
      <c r="D182" s="19" t="s">
        <v>181</v>
      </c>
      <c r="E182" s="19" t="s">
        <v>297</v>
      </c>
      <c r="F182" s="22">
        <v>83.33</v>
      </c>
      <c r="G182" s="22">
        <v>0</v>
      </c>
      <c r="H182" s="22">
        <v>83.33</v>
      </c>
      <c r="I182" s="34"/>
    </row>
    <row r="183" spans="1:9" ht="24.95" customHeight="1" x14ac:dyDescent="0.2">
      <c r="A183" s="19">
        <v>2123</v>
      </c>
      <c r="B183" s="19" t="s">
        <v>184</v>
      </c>
      <c r="C183" s="19" t="s">
        <v>17</v>
      </c>
      <c r="D183" s="19" t="s">
        <v>181</v>
      </c>
      <c r="E183" s="19" t="s">
        <v>297</v>
      </c>
      <c r="F183" s="22">
        <v>1815.67</v>
      </c>
      <c r="G183" s="22">
        <v>0</v>
      </c>
      <c r="H183" s="22">
        <v>1815.67</v>
      </c>
      <c r="I183" s="34"/>
    </row>
    <row r="184" spans="1:9" ht="24.95" customHeight="1" x14ac:dyDescent="0.2">
      <c r="A184" s="19">
        <v>2123</v>
      </c>
      <c r="B184" s="19" t="s">
        <v>184</v>
      </c>
      <c r="C184" s="19" t="s">
        <v>17</v>
      </c>
      <c r="D184" s="19" t="s">
        <v>181</v>
      </c>
      <c r="E184" s="19" t="s">
        <v>297</v>
      </c>
      <c r="F184" s="22">
        <v>711</v>
      </c>
      <c r="G184" s="22">
        <v>0</v>
      </c>
      <c r="H184" s="22">
        <v>711</v>
      </c>
      <c r="I184" s="34"/>
    </row>
    <row r="185" spans="1:9" ht="24.95" customHeight="1" x14ac:dyDescent="0.2">
      <c r="A185" s="19">
        <v>2123</v>
      </c>
      <c r="B185" s="19" t="s">
        <v>184</v>
      </c>
      <c r="C185" s="19" t="s">
        <v>17</v>
      </c>
      <c r="D185" s="19" t="s">
        <v>181</v>
      </c>
      <c r="E185" s="19" t="s">
        <v>297</v>
      </c>
      <c r="F185" s="22">
        <v>476</v>
      </c>
      <c r="G185" s="22">
        <v>0</v>
      </c>
      <c r="H185" s="22">
        <v>476</v>
      </c>
      <c r="I185" s="35"/>
    </row>
    <row r="186" spans="1:9" ht="24.95" customHeight="1" x14ac:dyDescent="0.2">
      <c r="A186" s="19">
        <v>2123</v>
      </c>
      <c r="B186" s="19" t="s">
        <v>184</v>
      </c>
      <c r="C186" s="19" t="s">
        <v>17</v>
      </c>
      <c r="D186" s="19" t="s">
        <v>249</v>
      </c>
      <c r="E186" s="19" t="s">
        <v>250</v>
      </c>
      <c r="F186" s="22">
        <v>1785</v>
      </c>
      <c r="G186" s="22">
        <v>0</v>
      </c>
      <c r="H186" s="22">
        <v>1785</v>
      </c>
      <c r="I186" s="22">
        <f>H186</f>
        <v>1785</v>
      </c>
    </row>
    <row r="187" spans="1:9" ht="24.95" customHeight="1" x14ac:dyDescent="0.2">
      <c r="A187" s="19">
        <v>4510</v>
      </c>
      <c r="B187" s="19" t="s">
        <v>167</v>
      </c>
      <c r="C187" s="19" t="s">
        <v>17</v>
      </c>
      <c r="D187" s="19" t="s">
        <v>166</v>
      </c>
      <c r="E187" s="19" t="s">
        <v>164</v>
      </c>
      <c r="F187" s="22">
        <v>67.92</v>
      </c>
      <c r="G187" s="22">
        <v>0</v>
      </c>
      <c r="H187" s="22">
        <v>67.92</v>
      </c>
      <c r="I187" s="33">
        <f>SUM(H187:H192)</f>
        <v>647</v>
      </c>
    </row>
    <row r="188" spans="1:9" ht="24.95" customHeight="1" x14ac:dyDescent="0.2">
      <c r="A188" s="19">
        <v>4510</v>
      </c>
      <c r="B188" s="19" t="s">
        <v>167</v>
      </c>
      <c r="C188" s="19" t="s">
        <v>17</v>
      </c>
      <c r="D188" s="19" t="s">
        <v>166</v>
      </c>
      <c r="E188" s="19" t="s">
        <v>273</v>
      </c>
      <c r="F188" s="22">
        <v>245.88</v>
      </c>
      <c r="G188" s="22">
        <v>0</v>
      </c>
      <c r="H188" s="22">
        <v>245.88</v>
      </c>
      <c r="I188" s="34"/>
    </row>
    <row r="189" spans="1:9" ht="24.95" customHeight="1" x14ac:dyDescent="0.2">
      <c r="A189" s="19">
        <v>4510</v>
      </c>
      <c r="B189" s="19" t="s">
        <v>167</v>
      </c>
      <c r="C189" s="19" t="s">
        <v>17</v>
      </c>
      <c r="D189" s="19" t="s">
        <v>166</v>
      </c>
      <c r="E189" s="19" t="s">
        <v>406</v>
      </c>
      <c r="F189" s="22">
        <v>141.19999999999999</v>
      </c>
      <c r="G189" s="22">
        <v>0</v>
      </c>
      <c r="H189" s="22">
        <v>141.19999999999999</v>
      </c>
      <c r="I189" s="34"/>
    </row>
    <row r="190" spans="1:9" ht="24.95" customHeight="1" x14ac:dyDescent="0.2">
      <c r="A190" s="19">
        <v>4512</v>
      </c>
      <c r="B190" s="19" t="s">
        <v>168</v>
      </c>
      <c r="C190" s="19" t="s">
        <v>63</v>
      </c>
      <c r="D190" s="19" t="s">
        <v>166</v>
      </c>
      <c r="E190" s="19" t="s">
        <v>164</v>
      </c>
      <c r="F190" s="22">
        <v>34.08</v>
      </c>
      <c r="G190" s="22">
        <v>0</v>
      </c>
      <c r="H190" s="22">
        <v>34.08</v>
      </c>
      <c r="I190" s="34"/>
    </row>
    <row r="191" spans="1:9" ht="24.95" customHeight="1" x14ac:dyDescent="0.2">
      <c r="A191" s="19">
        <v>4512</v>
      </c>
      <c r="B191" s="19" t="s">
        <v>168</v>
      </c>
      <c r="C191" s="19" t="s">
        <v>63</v>
      </c>
      <c r="D191" s="19" t="s">
        <v>166</v>
      </c>
      <c r="E191" s="19" t="s">
        <v>272</v>
      </c>
      <c r="F191" s="22">
        <v>123.12</v>
      </c>
      <c r="G191" s="22">
        <v>0</v>
      </c>
      <c r="H191" s="22">
        <v>123.12</v>
      </c>
      <c r="I191" s="34"/>
    </row>
    <row r="192" spans="1:9" ht="24.95" customHeight="1" x14ac:dyDescent="0.2">
      <c r="A192" s="19">
        <v>4512</v>
      </c>
      <c r="B192" s="19" t="s">
        <v>168</v>
      </c>
      <c r="C192" s="19" t="s">
        <v>63</v>
      </c>
      <c r="D192" s="19" t="s">
        <v>166</v>
      </c>
      <c r="E192" s="19" t="s">
        <v>406</v>
      </c>
      <c r="F192" s="22">
        <v>34.799999999999997</v>
      </c>
      <c r="G192" s="22">
        <v>0</v>
      </c>
      <c r="H192" s="22">
        <v>34.799999999999997</v>
      </c>
      <c r="I192" s="35"/>
    </row>
    <row r="193" spans="1:9" ht="24.95" customHeight="1" x14ac:dyDescent="0.2">
      <c r="A193" s="19">
        <v>5157</v>
      </c>
      <c r="B193" s="19" t="s">
        <v>224</v>
      </c>
      <c r="C193" s="19" t="s">
        <v>63</v>
      </c>
      <c r="D193" s="19" t="s">
        <v>243</v>
      </c>
      <c r="E193" s="19" t="s">
        <v>244</v>
      </c>
      <c r="F193" s="22">
        <v>89</v>
      </c>
      <c r="G193" s="22">
        <v>0</v>
      </c>
      <c r="H193" s="22">
        <v>89</v>
      </c>
      <c r="I193" s="22">
        <f>H193</f>
        <v>89</v>
      </c>
    </row>
    <row r="194" spans="1:9" ht="24.95" customHeight="1" x14ac:dyDescent="0.2">
      <c r="A194" s="19">
        <v>2298</v>
      </c>
      <c r="B194" s="19" t="s">
        <v>51</v>
      </c>
      <c r="C194" s="19" t="s">
        <v>17</v>
      </c>
      <c r="D194" s="19" t="s">
        <v>352</v>
      </c>
      <c r="E194" s="19" t="s">
        <v>353</v>
      </c>
      <c r="F194" s="22">
        <v>666.67</v>
      </c>
      <c r="G194" s="22">
        <v>166.67</v>
      </c>
      <c r="H194" s="22">
        <v>500</v>
      </c>
      <c r="I194" s="22">
        <f>H194</f>
        <v>500</v>
      </c>
    </row>
    <row r="195" spans="1:9" ht="24.95" customHeight="1" x14ac:dyDescent="0.2">
      <c r="A195" s="19">
        <v>2113</v>
      </c>
      <c r="B195" s="19" t="s">
        <v>41</v>
      </c>
      <c r="C195" s="19" t="s">
        <v>17</v>
      </c>
      <c r="D195" s="19" t="s">
        <v>209</v>
      </c>
      <c r="E195" s="19" t="s">
        <v>211</v>
      </c>
      <c r="F195" s="22">
        <v>130</v>
      </c>
      <c r="G195" s="22">
        <v>0</v>
      </c>
      <c r="H195" s="22">
        <v>130</v>
      </c>
      <c r="I195" s="33">
        <f>SUM(H195:H202)</f>
        <v>1214</v>
      </c>
    </row>
    <row r="196" spans="1:9" ht="24.95" customHeight="1" x14ac:dyDescent="0.2">
      <c r="A196" s="19">
        <v>2113</v>
      </c>
      <c r="B196" s="19" t="s">
        <v>41</v>
      </c>
      <c r="C196" s="19" t="s">
        <v>17</v>
      </c>
      <c r="D196" s="19" t="s">
        <v>209</v>
      </c>
      <c r="E196" s="19" t="s">
        <v>322</v>
      </c>
      <c r="F196" s="22">
        <v>130</v>
      </c>
      <c r="G196" s="22">
        <v>0</v>
      </c>
      <c r="H196" s="22">
        <v>130</v>
      </c>
      <c r="I196" s="34"/>
    </row>
    <row r="197" spans="1:9" ht="24.95" customHeight="1" x14ac:dyDescent="0.2">
      <c r="A197" s="19">
        <v>2121</v>
      </c>
      <c r="B197" s="19" t="s">
        <v>33</v>
      </c>
      <c r="C197" s="19" t="s">
        <v>17</v>
      </c>
      <c r="D197" s="19" t="s">
        <v>209</v>
      </c>
      <c r="E197" s="19" t="s">
        <v>303</v>
      </c>
      <c r="F197" s="22">
        <v>64</v>
      </c>
      <c r="G197" s="22">
        <v>0</v>
      </c>
      <c r="H197" s="22">
        <v>64</v>
      </c>
      <c r="I197" s="34"/>
    </row>
    <row r="198" spans="1:9" ht="24.95" customHeight="1" x14ac:dyDescent="0.2">
      <c r="A198" s="19">
        <v>2121</v>
      </c>
      <c r="B198" s="19" t="s">
        <v>33</v>
      </c>
      <c r="C198" s="19" t="s">
        <v>17</v>
      </c>
      <c r="D198" s="19" t="s">
        <v>209</v>
      </c>
      <c r="E198" s="19" t="s">
        <v>304</v>
      </c>
      <c r="F198" s="22">
        <v>180</v>
      </c>
      <c r="G198" s="22">
        <v>0</v>
      </c>
      <c r="H198" s="22">
        <v>180</v>
      </c>
      <c r="I198" s="34"/>
    </row>
    <row r="199" spans="1:9" ht="24.95" customHeight="1" x14ac:dyDescent="0.2">
      <c r="A199" s="19">
        <v>2121</v>
      </c>
      <c r="B199" s="19" t="s">
        <v>33</v>
      </c>
      <c r="C199" s="19" t="s">
        <v>17</v>
      </c>
      <c r="D199" s="19" t="s">
        <v>209</v>
      </c>
      <c r="E199" s="19" t="s">
        <v>304</v>
      </c>
      <c r="F199" s="22">
        <v>65</v>
      </c>
      <c r="G199" s="22">
        <v>0</v>
      </c>
      <c r="H199" s="22">
        <v>65</v>
      </c>
      <c r="I199" s="34"/>
    </row>
    <row r="200" spans="1:9" ht="24.95" customHeight="1" x14ac:dyDescent="0.2">
      <c r="A200" s="19">
        <v>2298</v>
      </c>
      <c r="B200" s="19" t="s">
        <v>51</v>
      </c>
      <c r="C200" s="19" t="s">
        <v>17</v>
      </c>
      <c r="D200" s="19" t="s">
        <v>209</v>
      </c>
      <c r="E200" s="19" t="s">
        <v>210</v>
      </c>
      <c r="F200" s="22">
        <v>100</v>
      </c>
      <c r="G200" s="22">
        <v>0</v>
      </c>
      <c r="H200" s="22">
        <v>100</v>
      </c>
      <c r="I200" s="34"/>
    </row>
    <row r="201" spans="1:9" ht="24.95" customHeight="1" x14ac:dyDescent="0.2">
      <c r="A201" s="19">
        <v>2298</v>
      </c>
      <c r="B201" s="19" t="s">
        <v>51</v>
      </c>
      <c r="C201" s="19" t="s">
        <v>17</v>
      </c>
      <c r="D201" s="19" t="s">
        <v>209</v>
      </c>
      <c r="E201" s="19" t="s">
        <v>301</v>
      </c>
      <c r="F201" s="22">
        <v>360</v>
      </c>
      <c r="G201" s="22">
        <v>0</v>
      </c>
      <c r="H201" s="22">
        <v>360</v>
      </c>
      <c r="I201" s="34"/>
    </row>
    <row r="202" spans="1:9" ht="24.95" customHeight="1" x14ac:dyDescent="0.2">
      <c r="A202" s="19">
        <v>2298</v>
      </c>
      <c r="B202" s="19" t="s">
        <v>51</v>
      </c>
      <c r="C202" s="19" t="s">
        <v>17</v>
      </c>
      <c r="D202" s="19" t="s">
        <v>209</v>
      </c>
      <c r="E202" s="19" t="s">
        <v>361</v>
      </c>
      <c r="F202" s="22">
        <v>185</v>
      </c>
      <c r="G202" s="22">
        <v>0</v>
      </c>
      <c r="H202" s="22">
        <v>185</v>
      </c>
      <c r="I202" s="35"/>
    </row>
    <row r="203" spans="1:9" ht="24.95" customHeight="1" x14ac:dyDescent="0.2">
      <c r="A203" s="19">
        <v>2108</v>
      </c>
      <c r="B203" s="19" t="s">
        <v>114</v>
      </c>
      <c r="C203" s="19" t="s">
        <v>17</v>
      </c>
      <c r="D203" s="19" t="s">
        <v>126</v>
      </c>
      <c r="E203" s="19" t="s">
        <v>127</v>
      </c>
      <c r="F203" s="22">
        <v>150</v>
      </c>
      <c r="G203" s="22">
        <v>0</v>
      </c>
      <c r="H203" s="22">
        <v>150</v>
      </c>
      <c r="I203" s="33">
        <f>SUM(H203:H205)</f>
        <v>975</v>
      </c>
    </row>
    <row r="204" spans="1:9" ht="24.95" customHeight="1" x14ac:dyDescent="0.2">
      <c r="A204" s="19">
        <v>2108</v>
      </c>
      <c r="B204" s="19" t="s">
        <v>114</v>
      </c>
      <c r="C204" s="19" t="s">
        <v>17</v>
      </c>
      <c r="D204" s="19" t="s">
        <v>126</v>
      </c>
      <c r="E204" s="19" t="s">
        <v>316</v>
      </c>
      <c r="F204" s="22">
        <v>330</v>
      </c>
      <c r="G204" s="22">
        <v>0</v>
      </c>
      <c r="H204" s="22">
        <v>330</v>
      </c>
      <c r="I204" s="34"/>
    </row>
    <row r="205" spans="1:9" ht="24.95" customHeight="1" x14ac:dyDescent="0.2">
      <c r="A205" s="19">
        <v>2108</v>
      </c>
      <c r="B205" s="19" t="s">
        <v>114</v>
      </c>
      <c r="C205" s="19" t="s">
        <v>17</v>
      </c>
      <c r="D205" s="19" t="s">
        <v>126</v>
      </c>
      <c r="E205" s="19" t="s">
        <v>327</v>
      </c>
      <c r="F205" s="22">
        <v>495</v>
      </c>
      <c r="G205" s="22">
        <v>0</v>
      </c>
      <c r="H205" s="22">
        <v>495</v>
      </c>
      <c r="I205" s="35"/>
    </row>
    <row r="206" spans="1:9" ht="24.95" customHeight="1" x14ac:dyDescent="0.2">
      <c r="A206" s="19">
        <v>2113</v>
      </c>
      <c r="B206" s="19" t="s">
        <v>41</v>
      </c>
      <c r="C206" s="19" t="s">
        <v>17</v>
      </c>
      <c r="D206" s="19" t="s">
        <v>39</v>
      </c>
      <c r="E206" s="19" t="s">
        <v>40</v>
      </c>
      <c r="F206" s="22">
        <v>2448.83</v>
      </c>
      <c r="G206" s="22">
        <v>0</v>
      </c>
      <c r="H206" s="22">
        <v>2448.83</v>
      </c>
      <c r="I206" s="33">
        <f>SUM(H206:H212)</f>
        <v>7734.1900000000005</v>
      </c>
    </row>
    <row r="207" spans="1:9" ht="24.95" customHeight="1" x14ac:dyDescent="0.2">
      <c r="A207" s="19">
        <v>2113</v>
      </c>
      <c r="B207" s="19" t="s">
        <v>41</v>
      </c>
      <c r="C207" s="19" t="s">
        <v>17</v>
      </c>
      <c r="D207" s="19" t="s">
        <v>39</v>
      </c>
      <c r="E207" s="19" t="s">
        <v>216</v>
      </c>
      <c r="F207" s="22">
        <v>67.599999999999994</v>
      </c>
      <c r="G207" s="22">
        <v>0</v>
      </c>
      <c r="H207" s="22">
        <v>67.599999999999994</v>
      </c>
      <c r="I207" s="34"/>
    </row>
    <row r="208" spans="1:9" ht="24.95" customHeight="1" x14ac:dyDescent="0.2">
      <c r="A208" s="19">
        <v>2113</v>
      </c>
      <c r="B208" s="19" t="s">
        <v>41</v>
      </c>
      <c r="C208" s="19" t="s">
        <v>17</v>
      </c>
      <c r="D208" s="19" t="s">
        <v>39</v>
      </c>
      <c r="E208" s="19" t="s">
        <v>217</v>
      </c>
      <c r="F208" s="22">
        <v>2448.83</v>
      </c>
      <c r="G208" s="22">
        <v>0</v>
      </c>
      <c r="H208" s="22">
        <v>2448.83</v>
      </c>
      <c r="I208" s="34"/>
    </row>
    <row r="209" spans="1:9" ht="24.95" customHeight="1" x14ac:dyDescent="0.2">
      <c r="A209" s="19">
        <v>2113</v>
      </c>
      <c r="B209" s="19" t="s">
        <v>41</v>
      </c>
      <c r="C209" s="19" t="s">
        <v>17</v>
      </c>
      <c r="D209" s="19" t="s">
        <v>39</v>
      </c>
      <c r="E209" s="19" t="s">
        <v>217</v>
      </c>
      <c r="F209" s="22">
        <v>264</v>
      </c>
      <c r="G209" s="22">
        <v>0</v>
      </c>
      <c r="H209" s="22">
        <v>264</v>
      </c>
      <c r="I209" s="34"/>
    </row>
    <row r="210" spans="1:9" ht="24.95" customHeight="1" x14ac:dyDescent="0.2">
      <c r="A210" s="19">
        <v>2113</v>
      </c>
      <c r="B210" s="19" t="s">
        <v>41</v>
      </c>
      <c r="C210" s="19" t="s">
        <v>17</v>
      </c>
      <c r="D210" s="19" t="s">
        <v>39</v>
      </c>
      <c r="E210" s="19" t="s">
        <v>289</v>
      </c>
      <c r="F210" s="22">
        <v>55</v>
      </c>
      <c r="G210" s="22">
        <v>0</v>
      </c>
      <c r="H210" s="22">
        <v>55</v>
      </c>
      <c r="I210" s="34"/>
    </row>
    <row r="211" spans="1:9" ht="24.95" customHeight="1" x14ac:dyDescent="0.2">
      <c r="A211" s="19">
        <v>2113</v>
      </c>
      <c r="B211" s="19" t="s">
        <v>41</v>
      </c>
      <c r="C211" s="19" t="s">
        <v>17</v>
      </c>
      <c r="D211" s="19" t="s">
        <v>39</v>
      </c>
      <c r="E211" s="19" t="s">
        <v>289</v>
      </c>
      <c r="F211" s="22">
        <v>1.1000000000000001</v>
      </c>
      <c r="G211" s="22">
        <v>0</v>
      </c>
      <c r="H211" s="22">
        <v>1.1000000000000001</v>
      </c>
      <c r="I211" s="34"/>
    </row>
    <row r="212" spans="1:9" ht="24.95" customHeight="1" x14ac:dyDescent="0.2">
      <c r="A212" s="19">
        <v>2113</v>
      </c>
      <c r="B212" s="19" t="s">
        <v>41</v>
      </c>
      <c r="C212" s="19" t="s">
        <v>17</v>
      </c>
      <c r="D212" s="19" t="s">
        <v>39</v>
      </c>
      <c r="E212" s="19" t="s">
        <v>40</v>
      </c>
      <c r="F212" s="22">
        <v>2448.83</v>
      </c>
      <c r="G212" s="22">
        <v>0</v>
      </c>
      <c r="H212" s="22">
        <v>2448.83</v>
      </c>
      <c r="I212" s="35"/>
    </row>
    <row r="213" spans="1:9" ht="24.95" customHeight="1" x14ac:dyDescent="0.2">
      <c r="A213" s="19">
        <v>2298</v>
      </c>
      <c r="B213" s="19" t="s">
        <v>51</v>
      </c>
      <c r="C213" s="19" t="s">
        <v>17</v>
      </c>
      <c r="D213" s="19" t="s">
        <v>253</v>
      </c>
      <c r="E213" s="19" t="s">
        <v>108</v>
      </c>
      <c r="F213" s="22">
        <v>250</v>
      </c>
      <c r="G213" s="22">
        <v>50</v>
      </c>
      <c r="H213" s="22">
        <v>200</v>
      </c>
      <c r="I213" s="22">
        <f>H213</f>
        <v>200</v>
      </c>
    </row>
    <row r="214" spans="1:9" ht="24.95" customHeight="1" x14ac:dyDescent="0.2">
      <c r="A214" s="19">
        <v>2298</v>
      </c>
      <c r="B214" s="19" t="s">
        <v>51</v>
      </c>
      <c r="C214" s="19" t="s">
        <v>17</v>
      </c>
      <c r="D214" s="19" t="s">
        <v>364</v>
      </c>
      <c r="E214" s="19" t="s">
        <v>365</v>
      </c>
      <c r="F214" s="22">
        <v>950</v>
      </c>
      <c r="G214" s="22">
        <v>0</v>
      </c>
      <c r="H214" s="22">
        <v>950</v>
      </c>
      <c r="I214" s="22">
        <f>H214</f>
        <v>950</v>
      </c>
    </row>
    <row r="215" spans="1:9" ht="24.95" customHeight="1" x14ac:dyDescent="0.2">
      <c r="A215" s="19">
        <v>3203</v>
      </c>
      <c r="B215" s="19" t="s">
        <v>25</v>
      </c>
      <c r="C215" s="19" t="s">
        <v>17</v>
      </c>
      <c r="D215" s="19" t="s">
        <v>387</v>
      </c>
      <c r="E215" s="19" t="s">
        <v>371</v>
      </c>
      <c r="F215" s="22">
        <v>3000</v>
      </c>
      <c r="G215" s="22">
        <v>120</v>
      </c>
      <c r="H215" s="22">
        <v>2880</v>
      </c>
      <c r="I215" s="22">
        <f>H215</f>
        <v>2880</v>
      </c>
    </row>
    <row r="216" spans="1:9" ht="24.95" customHeight="1" x14ac:dyDescent="0.2">
      <c r="A216" s="19">
        <v>2298</v>
      </c>
      <c r="B216" s="19" t="s">
        <v>51</v>
      </c>
      <c r="C216" s="19" t="s">
        <v>17</v>
      </c>
      <c r="D216" s="19" t="s">
        <v>230</v>
      </c>
      <c r="E216" s="19" t="s">
        <v>231</v>
      </c>
      <c r="F216" s="22">
        <v>180</v>
      </c>
      <c r="G216" s="22">
        <v>36</v>
      </c>
      <c r="H216" s="22">
        <v>144</v>
      </c>
      <c r="I216" s="33">
        <f>SUM(H216:H219)</f>
        <v>192.38</v>
      </c>
    </row>
    <row r="217" spans="1:9" ht="24.95" customHeight="1" x14ac:dyDescent="0.2">
      <c r="A217" s="19">
        <v>2298</v>
      </c>
      <c r="B217" s="19" t="s">
        <v>51</v>
      </c>
      <c r="C217" s="19" t="s">
        <v>17</v>
      </c>
      <c r="D217" s="19" t="s">
        <v>230</v>
      </c>
      <c r="E217" s="19" t="s">
        <v>231</v>
      </c>
      <c r="F217" s="22">
        <v>1.58</v>
      </c>
      <c r="G217" s="22">
        <v>0</v>
      </c>
      <c r="H217" s="22">
        <v>1.58</v>
      </c>
      <c r="I217" s="34"/>
    </row>
    <row r="218" spans="1:9" ht="24.95" customHeight="1" x14ac:dyDescent="0.2">
      <c r="A218" s="19">
        <v>2298</v>
      </c>
      <c r="B218" s="19" t="s">
        <v>51</v>
      </c>
      <c r="C218" s="19" t="s">
        <v>17</v>
      </c>
      <c r="D218" s="19" t="s">
        <v>230</v>
      </c>
      <c r="E218" s="19" t="s">
        <v>231</v>
      </c>
      <c r="F218" s="22">
        <v>7.2</v>
      </c>
      <c r="G218" s="22">
        <v>0</v>
      </c>
      <c r="H218" s="22">
        <v>7.2</v>
      </c>
      <c r="I218" s="34"/>
    </row>
    <row r="219" spans="1:9" ht="24.95" customHeight="1" x14ac:dyDescent="0.2">
      <c r="A219" s="19">
        <v>2298</v>
      </c>
      <c r="B219" s="19" t="s">
        <v>51</v>
      </c>
      <c r="C219" s="19" t="s">
        <v>17</v>
      </c>
      <c r="D219" s="19" t="s">
        <v>230</v>
      </c>
      <c r="E219" s="19" t="s">
        <v>231</v>
      </c>
      <c r="F219" s="22">
        <v>39.6</v>
      </c>
      <c r="G219" s="22">
        <v>0</v>
      </c>
      <c r="H219" s="22">
        <v>39.6</v>
      </c>
      <c r="I219" s="35"/>
    </row>
    <row r="220" spans="1:9" ht="24.95" customHeight="1" x14ac:dyDescent="0.2">
      <c r="A220" s="19">
        <v>3203</v>
      </c>
      <c r="B220" s="19" t="s">
        <v>25</v>
      </c>
      <c r="C220" s="19" t="s">
        <v>17</v>
      </c>
      <c r="D220" s="19" t="s">
        <v>378</v>
      </c>
      <c r="E220" s="19" t="s">
        <v>371</v>
      </c>
      <c r="F220" s="22">
        <v>3000</v>
      </c>
      <c r="G220" s="22">
        <v>120</v>
      </c>
      <c r="H220" s="22">
        <v>2880</v>
      </c>
      <c r="I220" s="22">
        <f>H220</f>
        <v>2880</v>
      </c>
    </row>
    <row r="221" spans="1:9" ht="24.95" customHeight="1" x14ac:dyDescent="0.2">
      <c r="A221" s="19">
        <v>2298</v>
      </c>
      <c r="B221" s="19" t="s">
        <v>51</v>
      </c>
      <c r="C221" s="19" t="s">
        <v>17</v>
      </c>
      <c r="D221" s="19" t="s">
        <v>312</v>
      </c>
      <c r="E221" s="19" t="s">
        <v>313</v>
      </c>
      <c r="F221" s="22">
        <v>197.5</v>
      </c>
      <c r="G221" s="22">
        <v>39.5</v>
      </c>
      <c r="H221" s="22">
        <v>158</v>
      </c>
      <c r="I221" s="33">
        <f>SUM(H221:H224)</f>
        <v>211.09000000000003</v>
      </c>
    </row>
    <row r="222" spans="1:9" ht="24.95" customHeight="1" x14ac:dyDescent="0.2">
      <c r="A222" s="19">
        <v>2298</v>
      </c>
      <c r="B222" s="19" t="s">
        <v>51</v>
      </c>
      <c r="C222" s="19" t="s">
        <v>17</v>
      </c>
      <c r="D222" s="19" t="s">
        <v>312</v>
      </c>
      <c r="E222" s="19" t="s">
        <v>313</v>
      </c>
      <c r="F222" s="22">
        <v>1.74</v>
      </c>
      <c r="G222" s="22">
        <v>0</v>
      </c>
      <c r="H222" s="22">
        <v>1.74</v>
      </c>
      <c r="I222" s="34"/>
    </row>
    <row r="223" spans="1:9" ht="24.95" customHeight="1" x14ac:dyDescent="0.2">
      <c r="A223" s="19">
        <v>2298</v>
      </c>
      <c r="B223" s="19" t="s">
        <v>51</v>
      </c>
      <c r="C223" s="19" t="s">
        <v>17</v>
      </c>
      <c r="D223" s="19" t="s">
        <v>312</v>
      </c>
      <c r="E223" s="19" t="s">
        <v>313</v>
      </c>
      <c r="F223" s="22">
        <v>7.9</v>
      </c>
      <c r="G223" s="22">
        <v>0</v>
      </c>
      <c r="H223" s="22">
        <v>7.9</v>
      </c>
      <c r="I223" s="34"/>
    </row>
    <row r="224" spans="1:9" ht="24.95" customHeight="1" x14ac:dyDescent="0.2">
      <c r="A224" s="19">
        <v>2298</v>
      </c>
      <c r="B224" s="19" t="s">
        <v>51</v>
      </c>
      <c r="C224" s="19" t="s">
        <v>17</v>
      </c>
      <c r="D224" s="19" t="s">
        <v>312</v>
      </c>
      <c r="E224" s="19" t="s">
        <v>313</v>
      </c>
      <c r="F224" s="22">
        <v>43.45</v>
      </c>
      <c r="G224" s="22">
        <v>0</v>
      </c>
      <c r="H224" s="22">
        <v>43.45</v>
      </c>
      <c r="I224" s="35"/>
    </row>
    <row r="225" spans="1:9" ht="24.95" customHeight="1" x14ac:dyDescent="0.2">
      <c r="A225" s="19">
        <v>2298</v>
      </c>
      <c r="B225" s="19" t="s">
        <v>51</v>
      </c>
      <c r="C225" s="19" t="s">
        <v>17</v>
      </c>
      <c r="D225" s="19" t="s">
        <v>281</v>
      </c>
      <c r="E225" s="19" t="s">
        <v>282</v>
      </c>
      <c r="F225" s="22">
        <v>31.44</v>
      </c>
      <c r="G225" s="22">
        <v>0</v>
      </c>
      <c r="H225" s="22">
        <v>31.44</v>
      </c>
      <c r="I225" s="33">
        <f>SUM(H225:H228)</f>
        <v>840.07999999999993</v>
      </c>
    </row>
    <row r="226" spans="1:9" ht="24.95" customHeight="1" x14ac:dyDescent="0.2">
      <c r="A226" s="19">
        <v>2298</v>
      </c>
      <c r="B226" s="19" t="s">
        <v>51</v>
      </c>
      <c r="C226" s="19" t="s">
        <v>17</v>
      </c>
      <c r="D226" s="19" t="s">
        <v>281</v>
      </c>
      <c r="E226" s="19" t="s">
        <v>282</v>
      </c>
      <c r="F226" s="22">
        <v>172.92</v>
      </c>
      <c r="G226" s="22">
        <v>0</v>
      </c>
      <c r="H226" s="22">
        <v>172.92</v>
      </c>
      <c r="I226" s="34"/>
    </row>
    <row r="227" spans="1:9" ht="24.95" customHeight="1" x14ac:dyDescent="0.2">
      <c r="A227" s="19">
        <v>2298</v>
      </c>
      <c r="B227" s="19" t="s">
        <v>51</v>
      </c>
      <c r="C227" s="19" t="s">
        <v>17</v>
      </c>
      <c r="D227" s="19" t="s">
        <v>281</v>
      </c>
      <c r="E227" s="19" t="s">
        <v>282</v>
      </c>
      <c r="F227" s="22">
        <v>786</v>
      </c>
      <c r="G227" s="22">
        <v>157.19999999999999</v>
      </c>
      <c r="H227" s="22">
        <v>628.79999999999995</v>
      </c>
      <c r="I227" s="34"/>
    </row>
    <row r="228" spans="1:9" ht="24.95" customHeight="1" x14ac:dyDescent="0.2">
      <c r="A228" s="19">
        <v>2298</v>
      </c>
      <c r="B228" s="19" t="s">
        <v>51</v>
      </c>
      <c r="C228" s="19" t="s">
        <v>17</v>
      </c>
      <c r="D228" s="19" t="s">
        <v>281</v>
      </c>
      <c r="E228" s="19" t="s">
        <v>282</v>
      </c>
      <c r="F228" s="22">
        <v>6.92</v>
      </c>
      <c r="G228" s="22">
        <v>0</v>
      </c>
      <c r="H228" s="22">
        <v>6.92</v>
      </c>
      <c r="I228" s="35"/>
    </row>
    <row r="229" spans="1:9" ht="24.95" customHeight="1" x14ac:dyDescent="0.2">
      <c r="A229" s="19">
        <v>2298</v>
      </c>
      <c r="B229" s="19" t="s">
        <v>51</v>
      </c>
      <c r="C229" s="19" t="s">
        <v>17</v>
      </c>
      <c r="D229" s="19" t="s">
        <v>314</v>
      </c>
      <c r="E229" s="19" t="s">
        <v>315</v>
      </c>
      <c r="F229" s="22">
        <v>270</v>
      </c>
      <c r="G229" s="22">
        <v>54</v>
      </c>
      <c r="H229" s="22">
        <v>216</v>
      </c>
      <c r="I229" s="33">
        <f>SUM(H229:H232)</f>
        <v>288.58</v>
      </c>
    </row>
    <row r="230" spans="1:9" ht="24.95" customHeight="1" x14ac:dyDescent="0.2">
      <c r="A230" s="19">
        <v>2298</v>
      </c>
      <c r="B230" s="19" t="s">
        <v>51</v>
      </c>
      <c r="C230" s="19" t="s">
        <v>17</v>
      </c>
      <c r="D230" s="19" t="s">
        <v>314</v>
      </c>
      <c r="E230" s="19" t="s">
        <v>315</v>
      </c>
      <c r="F230" s="22">
        <v>2.38</v>
      </c>
      <c r="G230" s="22">
        <v>0</v>
      </c>
      <c r="H230" s="22">
        <v>2.38</v>
      </c>
      <c r="I230" s="34"/>
    </row>
    <row r="231" spans="1:9" ht="24.95" customHeight="1" x14ac:dyDescent="0.2">
      <c r="A231" s="19">
        <v>2298</v>
      </c>
      <c r="B231" s="19" t="s">
        <v>51</v>
      </c>
      <c r="C231" s="19" t="s">
        <v>17</v>
      </c>
      <c r="D231" s="19" t="s">
        <v>314</v>
      </c>
      <c r="E231" s="19" t="s">
        <v>315</v>
      </c>
      <c r="F231" s="22">
        <v>10.8</v>
      </c>
      <c r="G231" s="22">
        <v>0</v>
      </c>
      <c r="H231" s="22">
        <v>10.8</v>
      </c>
      <c r="I231" s="34"/>
    </row>
    <row r="232" spans="1:9" ht="24.95" customHeight="1" x14ac:dyDescent="0.2">
      <c r="A232" s="19">
        <v>2298</v>
      </c>
      <c r="B232" s="19" t="s">
        <v>51</v>
      </c>
      <c r="C232" s="19" t="s">
        <v>17</v>
      </c>
      <c r="D232" s="19" t="s">
        <v>314</v>
      </c>
      <c r="E232" s="19" t="s">
        <v>315</v>
      </c>
      <c r="F232" s="22">
        <v>59.4</v>
      </c>
      <c r="G232" s="22">
        <v>0</v>
      </c>
      <c r="H232" s="22">
        <v>59.4</v>
      </c>
      <c r="I232" s="35"/>
    </row>
    <row r="233" spans="1:9" ht="24.95" customHeight="1" x14ac:dyDescent="0.2">
      <c r="A233" s="19">
        <v>2298</v>
      </c>
      <c r="B233" s="19" t="s">
        <v>51</v>
      </c>
      <c r="C233" s="19" t="s">
        <v>17</v>
      </c>
      <c r="D233" s="19" t="s">
        <v>52</v>
      </c>
      <c r="E233" s="19" t="s">
        <v>53</v>
      </c>
      <c r="F233" s="22">
        <v>296</v>
      </c>
      <c r="G233" s="22">
        <v>0</v>
      </c>
      <c r="H233" s="22">
        <v>296</v>
      </c>
      <c r="I233" s="33">
        <f>SUM(H233:H235)</f>
        <v>879.24</v>
      </c>
    </row>
    <row r="234" spans="1:9" ht="24.95" customHeight="1" x14ac:dyDescent="0.2">
      <c r="A234" s="19">
        <v>2298</v>
      </c>
      <c r="B234" s="19" t="s">
        <v>51</v>
      </c>
      <c r="C234" s="19" t="s">
        <v>17</v>
      </c>
      <c r="D234" s="19" t="s">
        <v>52</v>
      </c>
      <c r="E234" s="19" t="s">
        <v>53</v>
      </c>
      <c r="F234" s="22">
        <v>566</v>
      </c>
      <c r="G234" s="22">
        <v>0</v>
      </c>
      <c r="H234" s="22">
        <v>566</v>
      </c>
      <c r="I234" s="34"/>
    </row>
    <row r="235" spans="1:9" ht="24.95" customHeight="1" x14ac:dyDescent="0.2">
      <c r="A235" s="19">
        <v>2298</v>
      </c>
      <c r="B235" s="19" t="s">
        <v>51</v>
      </c>
      <c r="C235" s="19" t="s">
        <v>17</v>
      </c>
      <c r="D235" s="19" t="s">
        <v>52</v>
      </c>
      <c r="E235" s="19" t="s">
        <v>53</v>
      </c>
      <c r="F235" s="22">
        <v>17.239999999999998</v>
      </c>
      <c r="G235" s="22">
        <v>0</v>
      </c>
      <c r="H235" s="22">
        <v>17.239999999999998</v>
      </c>
      <c r="I235" s="35"/>
    </row>
    <row r="236" spans="1:9" ht="24.95" customHeight="1" x14ac:dyDescent="0.2">
      <c r="A236" s="19">
        <v>2298</v>
      </c>
      <c r="B236" s="19" t="s">
        <v>51</v>
      </c>
      <c r="C236" s="19" t="s">
        <v>17</v>
      </c>
      <c r="D236" s="19" t="s">
        <v>55</v>
      </c>
      <c r="E236" s="19" t="s">
        <v>56</v>
      </c>
      <c r="F236" s="22">
        <v>318</v>
      </c>
      <c r="G236" s="22">
        <v>63.6</v>
      </c>
      <c r="H236" s="22">
        <v>254.4</v>
      </c>
      <c r="I236" s="33">
        <f>SUM(H236:H239)</f>
        <v>332.11999999999995</v>
      </c>
    </row>
    <row r="237" spans="1:9" ht="24.95" customHeight="1" x14ac:dyDescent="0.2">
      <c r="A237" s="19">
        <v>2298</v>
      </c>
      <c r="B237" s="19" t="s">
        <v>51</v>
      </c>
      <c r="C237" s="19" t="s">
        <v>17</v>
      </c>
      <c r="D237" s="19" t="s">
        <v>55</v>
      </c>
      <c r="E237" s="19" t="s">
        <v>56</v>
      </c>
      <c r="F237" s="22">
        <v>6.36</v>
      </c>
      <c r="G237" s="22">
        <v>0</v>
      </c>
      <c r="H237" s="22">
        <v>6.36</v>
      </c>
      <c r="I237" s="34"/>
    </row>
    <row r="238" spans="1:9" ht="24.95" customHeight="1" x14ac:dyDescent="0.2">
      <c r="A238" s="19">
        <v>2298</v>
      </c>
      <c r="B238" s="19" t="s">
        <v>51</v>
      </c>
      <c r="C238" s="19" t="s">
        <v>17</v>
      </c>
      <c r="D238" s="19" t="s">
        <v>55</v>
      </c>
      <c r="E238" s="19" t="s">
        <v>56</v>
      </c>
      <c r="F238" s="22">
        <v>1.4</v>
      </c>
      <c r="G238" s="22">
        <v>0</v>
      </c>
      <c r="H238" s="22">
        <v>1.4</v>
      </c>
      <c r="I238" s="34"/>
    </row>
    <row r="239" spans="1:9" ht="24.95" customHeight="1" x14ac:dyDescent="0.2">
      <c r="A239" s="19">
        <v>2298</v>
      </c>
      <c r="B239" s="19" t="s">
        <v>51</v>
      </c>
      <c r="C239" s="19" t="s">
        <v>17</v>
      </c>
      <c r="D239" s="19" t="s">
        <v>55</v>
      </c>
      <c r="E239" s="19" t="s">
        <v>56</v>
      </c>
      <c r="F239" s="22">
        <v>69.959999999999994</v>
      </c>
      <c r="G239" s="22">
        <v>0</v>
      </c>
      <c r="H239" s="22">
        <v>69.959999999999994</v>
      </c>
      <c r="I239" s="35"/>
    </row>
    <row r="240" spans="1:9" ht="24.95" customHeight="1" x14ac:dyDescent="0.2">
      <c r="A240" s="19">
        <v>2101</v>
      </c>
      <c r="B240" s="19" t="s">
        <v>59</v>
      </c>
      <c r="C240" s="19" t="s">
        <v>17</v>
      </c>
      <c r="D240" s="19" t="s">
        <v>57</v>
      </c>
      <c r="E240" s="19" t="s">
        <v>58</v>
      </c>
      <c r="F240" s="22">
        <v>321.7</v>
      </c>
      <c r="G240" s="22">
        <v>0</v>
      </c>
      <c r="H240" s="22">
        <v>321.7</v>
      </c>
      <c r="I240" s="22">
        <f>H240</f>
        <v>321.7</v>
      </c>
    </row>
    <row r="241" spans="1:18" ht="24.95" customHeight="1" x14ac:dyDescent="0.2">
      <c r="A241" s="19">
        <v>2120</v>
      </c>
      <c r="B241" s="19" t="s">
        <v>35</v>
      </c>
      <c r="C241" s="19" t="s">
        <v>17</v>
      </c>
      <c r="D241" s="19" t="s">
        <v>255</v>
      </c>
      <c r="E241" s="19" t="s">
        <v>256</v>
      </c>
      <c r="F241" s="22">
        <v>58.73</v>
      </c>
      <c r="G241" s="22">
        <v>0</v>
      </c>
      <c r="H241" s="22">
        <v>58.73</v>
      </c>
      <c r="I241" s="22">
        <f>H241</f>
        <v>58.73</v>
      </c>
    </row>
    <row r="242" spans="1:18" ht="24.95" customHeight="1" x14ac:dyDescent="0.2">
      <c r="A242" s="19">
        <v>3203</v>
      </c>
      <c r="B242" s="19" t="s">
        <v>25</v>
      </c>
      <c r="C242" s="19" t="s">
        <v>17</v>
      </c>
      <c r="D242" s="19" t="s">
        <v>390</v>
      </c>
      <c r="E242" s="19" t="s">
        <v>371</v>
      </c>
      <c r="F242" s="22">
        <v>3000</v>
      </c>
      <c r="G242" s="22">
        <v>120</v>
      </c>
      <c r="H242" s="22">
        <v>2880</v>
      </c>
      <c r="I242" s="22">
        <f>H242</f>
        <v>2880</v>
      </c>
    </row>
    <row r="243" spans="1:18" ht="24.95" customHeight="1" x14ac:dyDescent="0.2">
      <c r="A243" s="19">
        <v>2108</v>
      </c>
      <c r="B243" s="19" t="s">
        <v>114</v>
      </c>
      <c r="C243" s="19" t="s">
        <v>17</v>
      </c>
      <c r="D243" s="19" t="s">
        <v>283</v>
      </c>
      <c r="E243" s="19" t="s">
        <v>284</v>
      </c>
      <c r="F243" s="22">
        <v>385</v>
      </c>
      <c r="G243" s="22">
        <v>0</v>
      </c>
      <c r="H243" s="22">
        <v>385</v>
      </c>
      <c r="I243" s="33">
        <f>SUM(H243:H244)</f>
        <v>387</v>
      </c>
    </row>
    <row r="244" spans="1:18" ht="24.95" customHeight="1" x14ac:dyDescent="0.2">
      <c r="A244" s="19">
        <v>2108</v>
      </c>
      <c r="B244" s="19" t="s">
        <v>114</v>
      </c>
      <c r="C244" s="19" t="s">
        <v>17</v>
      </c>
      <c r="D244" s="19" t="s">
        <v>283</v>
      </c>
      <c r="E244" s="19" t="s">
        <v>284</v>
      </c>
      <c r="F244" s="22">
        <v>2</v>
      </c>
      <c r="G244" s="22">
        <v>0</v>
      </c>
      <c r="H244" s="22">
        <v>2</v>
      </c>
      <c r="I244" s="35"/>
    </row>
    <row r="245" spans="1:18" ht="24.95" customHeight="1" x14ac:dyDescent="0.2">
      <c r="A245" s="19">
        <v>2298</v>
      </c>
      <c r="B245" s="19" t="s">
        <v>51</v>
      </c>
      <c r="C245" s="19" t="s">
        <v>17</v>
      </c>
      <c r="D245" s="19" t="s">
        <v>359</v>
      </c>
      <c r="E245" s="19" t="s">
        <v>358</v>
      </c>
      <c r="F245" s="22">
        <v>200</v>
      </c>
      <c r="G245" s="22">
        <v>8</v>
      </c>
      <c r="H245" s="22">
        <v>192</v>
      </c>
      <c r="I245" s="22">
        <f>H245</f>
        <v>192</v>
      </c>
    </row>
    <row r="246" spans="1:18" ht="24.95" customHeight="1" x14ac:dyDescent="0.2">
      <c r="A246" s="19">
        <v>2298</v>
      </c>
      <c r="B246" s="19" t="s">
        <v>51</v>
      </c>
      <c r="C246" s="19" t="s">
        <v>17</v>
      </c>
      <c r="D246" s="19" t="s">
        <v>357</v>
      </c>
      <c r="E246" s="19" t="s">
        <v>358</v>
      </c>
      <c r="F246" s="22">
        <v>600</v>
      </c>
      <c r="G246" s="22">
        <v>24</v>
      </c>
      <c r="H246" s="22">
        <v>576</v>
      </c>
      <c r="I246" s="22">
        <f>H246</f>
        <v>576</v>
      </c>
    </row>
    <row r="247" spans="1:18" ht="24.95" customHeight="1" x14ac:dyDescent="0.2">
      <c r="A247" s="19">
        <v>2112</v>
      </c>
      <c r="B247" s="19" t="s">
        <v>82</v>
      </c>
      <c r="C247" s="19" t="s">
        <v>17</v>
      </c>
      <c r="D247" s="19" t="s">
        <v>111</v>
      </c>
      <c r="E247" s="19" t="s">
        <v>112</v>
      </c>
      <c r="F247" s="22">
        <v>160</v>
      </c>
      <c r="G247" s="22">
        <v>0</v>
      </c>
      <c r="H247" s="22">
        <v>160</v>
      </c>
      <c r="I247" s="22">
        <f>H247</f>
        <v>160</v>
      </c>
    </row>
    <row r="248" spans="1:18" ht="24.95" customHeight="1" x14ac:dyDescent="0.2">
      <c r="A248" s="19">
        <v>3203</v>
      </c>
      <c r="B248" s="19" t="s">
        <v>25</v>
      </c>
      <c r="C248" s="19" t="s">
        <v>17</v>
      </c>
      <c r="D248" s="19" t="s">
        <v>375</v>
      </c>
      <c r="E248" s="19" t="s">
        <v>371</v>
      </c>
      <c r="F248" s="22">
        <v>3000</v>
      </c>
      <c r="G248" s="22">
        <v>120</v>
      </c>
      <c r="H248" s="22">
        <v>2880</v>
      </c>
      <c r="I248" s="22">
        <f>H248</f>
        <v>2880</v>
      </c>
    </row>
    <row r="249" spans="1:18" s="4" customFormat="1" ht="24.95" customHeight="1" x14ac:dyDescent="0.2">
      <c r="A249" s="19">
        <v>3203</v>
      </c>
      <c r="B249" s="19" t="s">
        <v>25</v>
      </c>
      <c r="C249" s="19" t="s">
        <v>17</v>
      </c>
      <c r="D249" s="19" t="s">
        <v>386</v>
      </c>
      <c r="E249" s="19" t="s">
        <v>371</v>
      </c>
      <c r="F249" s="22">
        <v>3000</v>
      </c>
      <c r="G249" s="22">
        <v>120</v>
      </c>
      <c r="H249" s="22">
        <v>2880</v>
      </c>
      <c r="I249" s="22">
        <f>H249</f>
        <v>2880</v>
      </c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24.95" customHeight="1" x14ac:dyDescent="0.2">
      <c r="A250" s="19">
        <v>2120</v>
      </c>
      <c r="B250" s="19" t="s">
        <v>35</v>
      </c>
      <c r="C250" s="19" t="s">
        <v>17</v>
      </c>
      <c r="D250" s="19" t="s">
        <v>30</v>
      </c>
      <c r="E250" s="19" t="s">
        <v>34</v>
      </c>
      <c r="F250" s="22">
        <v>537.4</v>
      </c>
      <c r="G250" s="22">
        <v>0</v>
      </c>
      <c r="H250" s="22">
        <v>537.4</v>
      </c>
      <c r="I250" s="33">
        <f>SUM(H250:H260)</f>
        <v>6196.07</v>
      </c>
    </row>
    <row r="251" spans="1:18" ht="24.95" customHeight="1" x14ac:dyDescent="0.2">
      <c r="A251" s="19">
        <v>2120</v>
      </c>
      <c r="B251" s="19" t="s">
        <v>35</v>
      </c>
      <c r="C251" s="19" t="s">
        <v>17</v>
      </c>
      <c r="D251" s="19" t="s">
        <v>30</v>
      </c>
      <c r="E251" s="19" t="s">
        <v>122</v>
      </c>
      <c r="F251" s="22">
        <v>266.3</v>
      </c>
      <c r="G251" s="22">
        <v>0</v>
      </c>
      <c r="H251" s="22">
        <v>266.3</v>
      </c>
      <c r="I251" s="34"/>
    </row>
    <row r="252" spans="1:18" ht="24.95" customHeight="1" x14ac:dyDescent="0.2">
      <c r="A252" s="19">
        <v>2120</v>
      </c>
      <c r="B252" s="19" t="s">
        <v>35</v>
      </c>
      <c r="C252" s="19" t="s">
        <v>17</v>
      </c>
      <c r="D252" s="19" t="s">
        <v>30</v>
      </c>
      <c r="E252" s="19" t="s">
        <v>239</v>
      </c>
      <c r="F252" s="22">
        <v>188.3</v>
      </c>
      <c r="G252" s="22">
        <v>0</v>
      </c>
      <c r="H252" s="22">
        <v>188.3</v>
      </c>
      <c r="I252" s="34"/>
    </row>
    <row r="253" spans="1:18" ht="24.95" customHeight="1" x14ac:dyDescent="0.2">
      <c r="A253" s="19">
        <v>2121</v>
      </c>
      <c r="B253" s="19" t="s">
        <v>33</v>
      </c>
      <c r="C253" s="19" t="s">
        <v>17</v>
      </c>
      <c r="D253" s="19" t="s">
        <v>30</v>
      </c>
      <c r="E253" s="19" t="s">
        <v>31</v>
      </c>
      <c r="F253" s="22">
        <v>270.8</v>
      </c>
      <c r="G253" s="22">
        <v>0</v>
      </c>
      <c r="H253" s="22">
        <v>270.8</v>
      </c>
      <c r="I253" s="34"/>
    </row>
    <row r="254" spans="1:18" s="4" customFormat="1" ht="24.95" customHeight="1" x14ac:dyDescent="0.2">
      <c r="A254" s="19">
        <v>2121</v>
      </c>
      <c r="B254" s="19" t="s">
        <v>33</v>
      </c>
      <c r="C254" s="19" t="s">
        <v>17</v>
      </c>
      <c r="D254" s="19" t="s">
        <v>30</v>
      </c>
      <c r="E254" s="19" t="s">
        <v>34</v>
      </c>
      <c r="F254" s="22">
        <v>1438.72</v>
      </c>
      <c r="G254" s="22">
        <v>0</v>
      </c>
      <c r="H254" s="22">
        <v>1438.72</v>
      </c>
      <c r="I254" s="34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24.95" customHeight="1" x14ac:dyDescent="0.2">
      <c r="A255" s="19">
        <v>2121</v>
      </c>
      <c r="B255" s="19" t="s">
        <v>33</v>
      </c>
      <c r="C255" s="19" t="s">
        <v>17</v>
      </c>
      <c r="D255" s="19" t="s">
        <v>30</v>
      </c>
      <c r="E255" s="19" t="s">
        <v>122</v>
      </c>
      <c r="F255" s="22">
        <v>143.30000000000001</v>
      </c>
      <c r="G255" s="22">
        <v>0</v>
      </c>
      <c r="H255" s="22">
        <v>143.30000000000001</v>
      </c>
      <c r="I255" s="34"/>
    </row>
    <row r="256" spans="1:18" ht="24.95" customHeight="1" x14ac:dyDescent="0.2">
      <c r="A256" s="19">
        <v>2121</v>
      </c>
      <c r="B256" s="19" t="s">
        <v>33</v>
      </c>
      <c r="C256" s="19" t="s">
        <v>17</v>
      </c>
      <c r="D256" s="19" t="s">
        <v>30</v>
      </c>
      <c r="E256" s="19" t="s">
        <v>122</v>
      </c>
      <c r="F256" s="22">
        <v>1250.83</v>
      </c>
      <c r="G256" s="22">
        <v>0</v>
      </c>
      <c r="H256" s="22">
        <v>1250.83</v>
      </c>
      <c r="I256" s="34"/>
    </row>
    <row r="257" spans="1:18" ht="24.95" customHeight="1" x14ac:dyDescent="0.2">
      <c r="A257" s="19">
        <v>2121</v>
      </c>
      <c r="B257" s="19" t="s">
        <v>33</v>
      </c>
      <c r="C257" s="19" t="s">
        <v>17</v>
      </c>
      <c r="D257" s="19" t="s">
        <v>30</v>
      </c>
      <c r="E257" s="19" t="s">
        <v>221</v>
      </c>
      <c r="F257" s="22">
        <v>56</v>
      </c>
      <c r="G257" s="22">
        <v>0</v>
      </c>
      <c r="H257" s="22">
        <v>56</v>
      </c>
      <c r="I257" s="34"/>
    </row>
    <row r="258" spans="1:18" s="4" customFormat="1" ht="24.95" customHeight="1" x14ac:dyDescent="0.2">
      <c r="A258" s="19">
        <v>2121</v>
      </c>
      <c r="B258" s="19" t="s">
        <v>33</v>
      </c>
      <c r="C258" s="19" t="s">
        <v>17</v>
      </c>
      <c r="D258" s="19" t="s">
        <v>30</v>
      </c>
      <c r="E258" s="19" t="s">
        <v>238</v>
      </c>
      <c r="F258" s="22">
        <v>185.7</v>
      </c>
      <c r="G258" s="22">
        <v>0</v>
      </c>
      <c r="H258" s="22">
        <v>185.7</v>
      </c>
      <c r="I258" s="34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24.95" customHeight="1" x14ac:dyDescent="0.2">
      <c r="A259" s="19">
        <v>2121</v>
      </c>
      <c r="B259" s="19" t="s">
        <v>33</v>
      </c>
      <c r="C259" s="19" t="s">
        <v>17</v>
      </c>
      <c r="D259" s="19" t="s">
        <v>30</v>
      </c>
      <c r="E259" s="19" t="s">
        <v>239</v>
      </c>
      <c r="F259" s="22">
        <v>1795.72</v>
      </c>
      <c r="G259" s="22">
        <v>0</v>
      </c>
      <c r="H259" s="22">
        <v>1795.72</v>
      </c>
      <c r="I259" s="34"/>
    </row>
    <row r="260" spans="1:18" ht="24.95" customHeight="1" x14ac:dyDescent="0.2">
      <c r="A260" s="19">
        <v>2121</v>
      </c>
      <c r="B260" s="19" t="s">
        <v>33</v>
      </c>
      <c r="C260" s="19" t="s">
        <v>17</v>
      </c>
      <c r="D260" s="19" t="s">
        <v>30</v>
      </c>
      <c r="E260" s="19" t="s">
        <v>321</v>
      </c>
      <c r="F260" s="22">
        <v>63</v>
      </c>
      <c r="G260" s="22">
        <v>0</v>
      </c>
      <c r="H260" s="22">
        <v>63</v>
      </c>
      <c r="I260" s="35"/>
    </row>
    <row r="261" spans="1:18" ht="24.95" customHeight="1" x14ac:dyDescent="0.2">
      <c r="A261" s="19">
        <v>2298</v>
      </c>
      <c r="B261" s="19" t="s">
        <v>51</v>
      </c>
      <c r="C261" s="19" t="s">
        <v>17</v>
      </c>
      <c r="D261" s="19" t="s">
        <v>259</v>
      </c>
      <c r="E261" s="19" t="s">
        <v>260</v>
      </c>
      <c r="F261" s="22">
        <v>11890</v>
      </c>
      <c r="G261" s="22">
        <v>0</v>
      </c>
      <c r="H261" s="22">
        <v>11890</v>
      </c>
      <c r="I261" s="22">
        <f>H261</f>
        <v>11890</v>
      </c>
    </row>
    <row r="262" spans="1:18" ht="24.95" customHeight="1" x14ac:dyDescent="0.2">
      <c r="A262" s="19">
        <v>2298</v>
      </c>
      <c r="B262" s="19" t="s">
        <v>51</v>
      </c>
      <c r="C262" s="19" t="s">
        <v>17</v>
      </c>
      <c r="D262" s="19" t="s">
        <v>251</v>
      </c>
      <c r="E262" s="19" t="s">
        <v>252</v>
      </c>
      <c r="F262" s="22">
        <v>1790</v>
      </c>
      <c r="G262" s="22">
        <v>0</v>
      </c>
      <c r="H262" s="22">
        <v>1790</v>
      </c>
      <c r="I262" s="22">
        <f>H262</f>
        <v>1790</v>
      </c>
    </row>
    <row r="263" spans="1:18" ht="24.95" customHeight="1" x14ac:dyDescent="0.2">
      <c r="A263" s="19">
        <v>2101</v>
      </c>
      <c r="B263" s="19" t="s">
        <v>59</v>
      </c>
      <c r="C263" s="19" t="s">
        <v>17</v>
      </c>
      <c r="D263" s="19" t="s">
        <v>261</v>
      </c>
      <c r="E263" s="19" t="s">
        <v>262</v>
      </c>
      <c r="F263" s="22">
        <v>44</v>
      </c>
      <c r="G263" s="22">
        <v>0</v>
      </c>
      <c r="H263" s="22">
        <v>44</v>
      </c>
      <c r="I263" s="33">
        <f>SUM(H263:H283)</f>
        <v>3752.0600000000004</v>
      </c>
    </row>
    <row r="264" spans="1:18" s="4" customFormat="1" ht="24.95" customHeight="1" x14ac:dyDescent="0.2">
      <c r="A264" s="19">
        <v>2101</v>
      </c>
      <c r="B264" s="19" t="s">
        <v>59</v>
      </c>
      <c r="C264" s="19" t="s">
        <v>17</v>
      </c>
      <c r="D264" s="19" t="s">
        <v>261</v>
      </c>
      <c r="E264" s="19" t="s">
        <v>262</v>
      </c>
      <c r="F264" s="22">
        <v>38.01</v>
      </c>
      <c r="G264" s="22">
        <v>0</v>
      </c>
      <c r="H264" s="22">
        <v>38.01</v>
      </c>
      <c r="I264" s="34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24.95" customHeight="1" x14ac:dyDescent="0.2">
      <c r="A265" s="19">
        <v>2101</v>
      </c>
      <c r="B265" s="19" t="s">
        <v>59</v>
      </c>
      <c r="C265" s="19" t="s">
        <v>17</v>
      </c>
      <c r="D265" s="19" t="s">
        <v>261</v>
      </c>
      <c r="E265" s="19" t="s">
        <v>262</v>
      </c>
      <c r="F265" s="22">
        <v>19</v>
      </c>
      <c r="G265" s="22">
        <v>0</v>
      </c>
      <c r="H265" s="22">
        <v>19</v>
      </c>
      <c r="I265" s="34"/>
    </row>
    <row r="266" spans="1:18" ht="24.95" customHeight="1" x14ac:dyDescent="0.2">
      <c r="A266" s="19">
        <v>2101</v>
      </c>
      <c r="B266" s="19" t="s">
        <v>59</v>
      </c>
      <c r="C266" s="19" t="s">
        <v>17</v>
      </c>
      <c r="D266" s="19" t="s">
        <v>261</v>
      </c>
      <c r="E266" s="19" t="s">
        <v>262</v>
      </c>
      <c r="F266" s="22">
        <v>8.3000000000000007</v>
      </c>
      <c r="G266" s="22">
        <v>0</v>
      </c>
      <c r="H266" s="22">
        <v>8.3000000000000007</v>
      </c>
      <c r="I266" s="34"/>
    </row>
    <row r="267" spans="1:18" ht="24.95" customHeight="1" x14ac:dyDescent="0.2">
      <c r="A267" s="19">
        <v>2101</v>
      </c>
      <c r="B267" s="19" t="s">
        <v>59</v>
      </c>
      <c r="C267" s="19" t="s">
        <v>17</v>
      </c>
      <c r="D267" s="19" t="s">
        <v>261</v>
      </c>
      <c r="E267" s="19" t="s">
        <v>262</v>
      </c>
      <c r="F267" s="22">
        <v>3</v>
      </c>
      <c r="G267" s="22">
        <v>0</v>
      </c>
      <c r="H267" s="22">
        <v>3</v>
      </c>
      <c r="I267" s="34"/>
    </row>
    <row r="268" spans="1:18" ht="24.95" customHeight="1" x14ac:dyDescent="0.2">
      <c r="A268" s="19">
        <v>2102</v>
      </c>
      <c r="B268" s="19" t="s">
        <v>97</v>
      </c>
      <c r="C268" s="19" t="s">
        <v>17</v>
      </c>
      <c r="D268" s="19" t="s">
        <v>261</v>
      </c>
      <c r="E268" s="19" t="s">
        <v>262</v>
      </c>
      <c r="F268" s="22">
        <v>100</v>
      </c>
      <c r="G268" s="22">
        <v>0</v>
      </c>
      <c r="H268" s="22">
        <v>100</v>
      </c>
      <c r="I268" s="34"/>
    </row>
    <row r="269" spans="1:18" ht="24.95" customHeight="1" x14ac:dyDescent="0.2">
      <c r="A269" s="19">
        <v>2102</v>
      </c>
      <c r="B269" s="19" t="s">
        <v>97</v>
      </c>
      <c r="C269" s="19" t="s">
        <v>17</v>
      </c>
      <c r="D269" s="19" t="s">
        <v>261</v>
      </c>
      <c r="E269" s="19" t="s">
        <v>262</v>
      </c>
      <c r="F269" s="22">
        <v>110</v>
      </c>
      <c r="G269" s="22">
        <v>0</v>
      </c>
      <c r="H269" s="22">
        <v>110</v>
      </c>
      <c r="I269" s="34"/>
    </row>
    <row r="270" spans="1:18" ht="24.95" customHeight="1" x14ac:dyDescent="0.2">
      <c r="A270" s="19">
        <v>2102</v>
      </c>
      <c r="B270" s="19" t="s">
        <v>97</v>
      </c>
      <c r="C270" s="19" t="s">
        <v>17</v>
      </c>
      <c r="D270" s="19" t="s">
        <v>261</v>
      </c>
      <c r="E270" s="19" t="s">
        <v>262</v>
      </c>
      <c r="F270" s="22">
        <v>180</v>
      </c>
      <c r="G270" s="22">
        <v>0</v>
      </c>
      <c r="H270" s="22">
        <v>180</v>
      </c>
      <c r="I270" s="34"/>
    </row>
    <row r="271" spans="1:18" ht="24.95" customHeight="1" x14ac:dyDescent="0.2">
      <c r="A271" s="19">
        <v>2102</v>
      </c>
      <c r="B271" s="19" t="s">
        <v>97</v>
      </c>
      <c r="C271" s="19" t="s">
        <v>17</v>
      </c>
      <c r="D271" s="19" t="s">
        <v>261</v>
      </c>
      <c r="E271" s="19" t="s">
        <v>262</v>
      </c>
      <c r="F271" s="22">
        <v>588.83000000000004</v>
      </c>
      <c r="G271" s="22">
        <v>0</v>
      </c>
      <c r="H271" s="22">
        <v>588.83000000000004</v>
      </c>
      <c r="I271" s="34"/>
    </row>
    <row r="272" spans="1:18" ht="24.95" customHeight="1" x14ac:dyDescent="0.2">
      <c r="A272" s="19">
        <v>2125</v>
      </c>
      <c r="B272" s="19" t="s">
        <v>38</v>
      </c>
      <c r="C272" s="19" t="s">
        <v>17</v>
      </c>
      <c r="D272" s="19" t="s">
        <v>261</v>
      </c>
      <c r="E272" s="19" t="s">
        <v>262</v>
      </c>
      <c r="F272" s="22">
        <v>75</v>
      </c>
      <c r="G272" s="22">
        <v>0</v>
      </c>
      <c r="H272" s="22">
        <v>75</v>
      </c>
      <c r="I272" s="34"/>
    </row>
    <row r="273" spans="1:18" ht="24.95" customHeight="1" x14ac:dyDescent="0.2">
      <c r="A273" s="19">
        <v>2125</v>
      </c>
      <c r="B273" s="19" t="s">
        <v>38</v>
      </c>
      <c r="C273" s="19" t="s">
        <v>17</v>
      </c>
      <c r="D273" s="19" t="s">
        <v>261</v>
      </c>
      <c r="E273" s="19" t="s">
        <v>262</v>
      </c>
      <c r="F273" s="22">
        <v>815</v>
      </c>
      <c r="G273" s="22">
        <v>0</v>
      </c>
      <c r="H273" s="22">
        <v>815</v>
      </c>
      <c r="I273" s="34"/>
    </row>
    <row r="274" spans="1:18" ht="24.95" customHeight="1" x14ac:dyDescent="0.2">
      <c r="A274" s="19">
        <v>2125</v>
      </c>
      <c r="B274" s="19" t="s">
        <v>38</v>
      </c>
      <c r="C274" s="19" t="s">
        <v>17</v>
      </c>
      <c r="D274" s="19" t="s">
        <v>261</v>
      </c>
      <c r="E274" s="19" t="s">
        <v>262</v>
      </c>
      <c r="F274" s="22">
        <v>305</v>
      </c>
      <c r="G274" s="22">
        <v>0</v>
      </c>
      <c r="H274" s="22">
        <v>305</v>
      </c>
      <c r="I274" s="34"/>
    </row>
    <row r="275" spans="1:18" ht="24.95" customHeight="1" x14ac:dyDescent="0.2">
      <c r="A275" s="19">
        <v>2125</v>
      </c>
      <c r="B275" s="19" t="s">
        <v>38</v>
      </c>
      <c r="C275" s="19" t="s">
        <v>17</v>
      </c>
      <c r="D275" s="19" t="s">
        <v>261</v>
      </c>
      <c r="E275" s="19" t="s">
        <v>262</v>
      </c>
      <c r="F275" s="22">
        <v>410</v>
      </c>
      <c r="G275" s="22">
        <v>0</v>
      </c>
      <c r="H275" s="22">
        <v>410</v>
      </c>
      <c r="I275" s="34"/>
    </row>
    <row r="276" spans="1:18" ht="24.95" customHeight="1" x14ac:dyDescent="0.2">
      <c r="A276" s="19">
        <v>2298</v>
      </c>
      <c r="B276" s="19" t="s">
        <v>51</v>
      </c>
      <c r="C276" s="19" t="s">
        <v>17</v>
      </c>
      <c r="D276" s="19" t="s">
        <v>261</v>
      </c>
      <c r="E276" s="19" t="s">
        <v>262</v>
      </c>
      <c r="F276" s="22">
        <v>36.799999999999997</v>
      </c>
      <c r="G276" s="22">
        <v>0</v>
      </c>
      <c r="H276" s="22">
        <v>36.799999999999997</v>
      </c>
      <c r="I276" s="34"/>
    </row>
    <row r="277" spans="1:18" ht="24.95" customHeight="1" x14ac:dyDescent="0.2">
      <c r="A277" s="19">
        <v>2298</v>
      </c>
      <c r="B277" s="19" t="s">
        <v>51</v>
      </c>
      <c r="C277" s="19" t="s">
        <v>17</v>
      </c>
      <c r="D277" s="19" t="s">
        <v>261</v>
      </c>
      <c r="E277" s="19" t="s">
        <v>262</v>
      </c>
      <c r="F277" s="22">
        <v>70</v>
      </c>
      <c r="G277" s="22">
        <v>0</v>
      </c>
      <c r="H277" s="22">
        <v>70</v>
      </c>
      <c r="I277" s="34"/>
    </row>
    <row r="278" spans="1:18" ht="24.95" customHeight="1" x14ac:dyDescent="0.2">
      <c r="A278" s="19">
        <v>2298</v>
      </c>
      <c r="B278" s="19" t="s">
        <v>51</v>
      </c>
      <c r="C278" s="19" t="s">
        <v>17</v>
      </c>
      <c r="D278" s="19" t="s">
        <v>261</v>
      </c>
      <c r="E278" s="19" t="s">
        <v>262</v>
      </c>
      <c r="F278" s="22">
        <v>339.23</v>
      </c>
      <c r="G278" s="22">
        <v>0</v>
      </c>
      <c r="H278" s="22">
        <v>339.23</v>
      </c>
      <c r="I278" s="34"/>
    </row>
    <row r="279" spans="1:18" ht="24.95" customHeight="1" x14ac:dyDescent="0.2">
      <c r="A279" s="19">
        <v>2298</v>
      </c>
      <c r="B279" s="19" t="s">
        <v>51</v>
      </c>
      <c r="C279" s="19" t="s">
        <v>17</v>
      </c>
      <c r="D279" s="19" t="s">
        <v>261</v>
      </c>
      <c r="E279" s="19" t="s">
        <v>262</v>
      </c>
      <c r="F279" s="22">
        <v>130.22999999999999</v>
      </c>
      <c r="G279" s="22">
        <v>0</v>
      </c>
      <c r="H279" s="22">
        <v>130.22999999999999</v>
      </c>
      <c r="I279" s="34"/>
    </row>
    <row r="280" spans="1:18" ht="24.95" customHeight="1" x14ac:dyDescent="0.2">
      <c r="A280" s="19">
        <v>2298</v>
      </c>
      <c r="B280" s="19" t="s">
        <v>51</v>
      </c>
      <c r="C280" s="19" t="s">
        <v>17</v>
      </c>
      <c r="D280" s="19" t="s">
        <v>261</v>
      </c>
      <c r="E280" s="19" t="s">
        <v>262</v>
      </c>
      <c r="F280" s="22">
        <v>133.91</v>
      </c>
      <c r="G280" s="22">
        <v>0</v>
      </c>
      <c r="H280" s="22">
        <v>133.91</v>
      </c>
      <c r="I280" s="34"/>
    </row>
    <row r="281" spans="1:18" ht="24.95" customHeight="1" x14ac:dyDescent="0.2">
      <c r="A281" s="19">
        <v>2298</v>
      </c>
      <c r="B281" s="19" t="s">
        <v>51</v>
      </c>
      <c r="C281" s="19" t="s">
        <v>17</v>
      </c>
      <c r="D281" s="19" t="s">
        <v>261</v>
      </c>
      <c r="E281" s="19" t="s">
        <v>262</v>
      </c>
      <c r="F281" s="22">
        <v>315</v>
      </c>
      <c r="G281" s="22">
        <v>0</v>
      </c>
      <c r="H281" s="22">
        <v>315</v>
      </c>
      <c r="I281" s="34"/>
    </row>
    <row r="282" spans="1:18" ht="24.95" customHeight="1" x14ac:dyDescent="0.2">
      <c r="A282" s="19">
        <v>2298</v>
      </c>
      <c r="B282" s="19" t="s">
        <v>51</v>
      </c>
      <c r="C282" s="19" t="s">
        <v>17</v>
      </c>
      <c r="D282" s="19" t="s">
        <v>261</v>
      </c>
      <c r="E282" s="19" t="s">
        <v>264</v>
      </c>
      <c r="F282" s="22">
        <v>15.75</v>
      </c>
      <c r="G282" s="22">
        <v>0</v>
      </c>
      <c r="H282" s="22">
        <v>15.75</v>
      </c>
      <c r="I282" s="34"/>
    </row>
    <row r="283" spans="1:18" ht="24.95" customHeight="1" x14ac:dyDescent="0.2">
      <c r="A283" s="19">
        <v>2298</v>
      </c>
      <c r="B283" s="19" t="s">
        <v>51</v>
      </c>
      <c r="C283" s="19" t="s">
        <v>17</v>
      </c>
      <c r="D283" s="19" t="s">
        <v>261</v>
      </c>
      <c r="E283" s="19" t="s">
        <v>264</v>
      </c>
      <c r="F283" s="22">
        <v>15</v>
      </c>
      <c r="G283" s="22">
        <v>0</v>
      </c>
      <c r="H283" s="22">
        <v>15</v>
      </c>
      <c r="I283" s="35"/>
    </row>
    <row r="284" spans="1:18" ht="24.95" customHeight="1" x14ac:dyDescent="0.2">
      <c r="A284" s="19">
        <v>5157</v>
      </c>
      <c r="B284" s="19" t="s">
        <v>224</v>
      </c>
      <c r="C284" s="19" t="s">
        <v>63</v>
      </c>
      <c r="D284" s="19" t="s">
        <v>222</v>
      </c>
      <c r="E284" s="19" t="s">
        <v>223</v>
      </c>
      <c r="F284" s="22">
        <v>470</v>
      </c>
      <c r="G284" s="22">
        <v>0</v>
      </c>
      <c r="H284" s="22">
        <v>470</v>
      </c>
      <c r="I284" s="22">
        <f>H284</f>
        <v>470</v>
      </c>
    </row>
    <row r="285" spans="1:18" ht="24.95" customHeight="1" x14ac:dyDescent="0.2">
      <c r="A285" s="19">
        <v>4401</v>
      </c>
      <c r="B285" s="19" t="s">
        <v>162</v>
      </c>
      <c r="C285" s="19" t="s">
        <v>17</v>
      </c>
      <c r="D285" s="19" t="s">
        <v>169</v>
      </c>
      <c r="E285" s="19" t="s">
        <v>164</v>
      </c>
      <c r="F285" s="22">
        <v>35.75</v>
      </c>
      <c r="G285" s="22">
        <v>0</v>
      </c>
      <c r="H285" s="22">
        <v>35.75</v>
      </c>
      <c r="I285" s="33">
        <f>SUM(H285:H289)</f>
        <v>17158.170000000002</v>
      </c>
    </row>
    <row r="286" spans="1:18" s="4" customFormat="1" ht="24.95" customHeight="1" x14ac:dyDescent="0.2">
      <c r="A286" s="19">
        <v>4401</v>
      </c>
      <c r="B286" s="19" t="s">
        <v>162</v>
      </c>
      <c r="C286" s="19" t="s">
        <v>17</v>
      </c>
      <c r="D286" s="19" t="s">
        <v>169</v>
      </c>
      <c r="E286" s="19" t="s">
        <v>268</v>
      </c>
      <c r="F286" s="22">
        <v>8388.4500000000007</v>
      </c>
      <c r="G286" s="22">
        <v>0</v>
      </c>
      <c r="H286" s="22">
        <v>8388.4500000000007</v>
      </c>
      <c r="I286" s="34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24.95" customHeight="1" x14ac:dyDescent="0.2">
      <c r="A287" s="19">
        <v>4401</v>
      </c>
      <c r="B287" s="19" t="s">
        <v>162</v>
      </c>
      <c r="C287" s="19" t="s">
        <v>17</v>
      </c>
      <c r="D287" s="19" t="s">
        <v>169</v>
      </c>
      <c r="E287" s="19" t="s">
        <v>274</v>
      </c>
      <c r="F287" s="22">
        <v>130.82</v>
      </c>
      <c r="G287" s="22">
        <v>0</v>
      </c>
      <c r="H287" s="22">
        <v>130.82</v>
      </c>
      <c r="I287" s="34"/>
    </row>
    <row r="288" spans="1:18" s="4" customFormat="1" ht="24.95" customHeight="1" x14ac:dyDescent="0.2">
      <c r="A288" s="19">
        <v>4401</v>
      </c>
      <c r="B288" s="19" t="s">
        <v>162</v>
      </c>
      <c r="C288" s="19" t="s">
        <v>17</v>
      </c>
      <c r="D288" s="19" t="s">
        <v>169</v>
      </c>
      <c r="E288" s="19" t="s">
        <v>399</v>
      </c>
      <c r="F288" s="22">
        <v>8545.3799999999992</v>
      </c>
      <c r="G288" s="22">
        <v>0</v>
      </c>
      <c r="H288" s="22">
        <v>8545.3799999999992</v>
      </c>
      <c r="I288" s="34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24.95" customHeight="1" x14ac:dyDescent="0.2">
      <c r="A289" s="19">
        <v>4401</v>
      </c>
      <c r="B289" s="19" t="s">
        <v>162</v>
      </c>
      <c r="C289" s="19" t="s">
        <v>17</v>
      </c>
      <c r="D289" s="19" t="s">
        <v>169</v>
      </c>
      <c r="E289" s="19" t="s">
        <v>407</v>
      </c>
      <c r="F289" s="22">
        <v>57.77</v>
      </c>
      <c r="G289" s="22">
        <v>0</v>
      </c>
      <c r="H289" s="22">
        <v>57.77</v>
      </c>
      <c r="I289" s="35"/>
    </row>
    <row r="290" spans="1:18" s="4" customFormat="1" ht="24.95" customHeight="1" x14ac:dyDescent="0.2">
      <c r="A290" s="19">
        <v>2298</v>
      </c>
      <c r="B290" s="19" t="s">
        <v>51</v>
      </c>
      <c r="C290" s="19" t="s">
        <v>17</v>
      </c>
      <c r="D290" s="19" t="s">
        <v>116</v>
      </c>
      <c r="E290" s="19" t="s">
        <v>117</v>
      </c>
      <c r="F290" s="22">
        <v>134</v>
      </c>
      <c r="G290" s="22">
        <v>0</v>
      </c>
      <c r="H290" s="22">
        <v>134</v>
      </c>
      <c r="I290" s="22">
        <f t="shared" ref="I290:I296" si="1">H290</f>
        <v>134</v>
      </c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24.95" customHeight="1" x14ac:dyDescent="0.2">
      <c r="A291" s="19">
        <v>3203</v>
      </c>
      <c r="B291" s="19" t="s">
        <v>25</v>
      </c>
      <c r="C291" s="19" t="s">
        <v>17</v>
      </c>
      <c r="D291" s="19" t="s">
        <v>380</v>
      </c>
      <c r="E291" s="19" t="s">
        <v>371</v>
      </c>
      <c r="F291" s="22">
        <v>3000</v>
      </c>
      <c r="G291" s="22">
        <v>120</v>
      </c>
      <c r="H291" s="22">
        <v>2880</v>
      </c>
      <c r="I291" s="22">
        <f t="shared" si="1"/>
        <v>2880</v>
      </c>
    </row>
    <row r="292" spans="1:18" ht="24.95" customHeight="1" x14ac:dyDescent="0.2">
      <c r="A292" s="19">
        <v>2125</v>
      </c>
      <c r="B292" s="19" t="s">
        <v>38</v>
      </c>
      <c r="C292" s="19" t="s">
        <v>17</v>
      </c>
      <c r="D292" s="19" t="s">
        <v>245</v>
      </c>
      <c r="E292" s="19" t="s">
        <v>246</v>
      </c>
      <c r="F292" s="22">
        <v>829.69</v>
      </c>
      <c r="G292" s="22">
        <v>0</v>
      </c>
      <c r="H292" s="22">
        <v>829.69</v>
      </c>
      <c r="I292" s="22">
        <f t="shared" si="1"/>
        <v>829.69</v>
      </c>
    </row>
    <row r="293" spans="1:18" ht="24.95" customHeight="1" x14ac:dyDescent="0.2">
      <c r="A293" s="19">
        <v>2298</v>
      </c>
      <c r="B293" s="19" t="s">
        <v>51</v>
      </c>
      <c r="C293" s="19" t="s">
        <v>17</v>
      </c>
      <c r="D293" s="19" t="s">
        <v>107</v>
      </c>
      <c r="E293" s="19" t="s">
        <v>108</v>
      </c>
      <c r="F293" s="22">
        <v>257.60000000000002</v>
      </c>
      <c r="G293" s="22">
        <v>0</v>
      </c>
      <c r="H293" s="22">
        <v>257.60000000000002</v>
      </c>
      <c r="I293" s="22">
        <f t="shared" si="1"/>
        <v>257.60000000000002</v>
      </c>
    </row>
    <row r="294" spans="1:18" ht="24.95" customHeight="1" x14ac:dyDescent="0.2">
      <c r="A294" s="19">
        <v>2298</v>
      </c>
      <c r="B294" s="19" t="s">
        <v>51</v>
      </c>
      <c r="C294" s="19" t="s">
        <v>17</v>
      </c>
      <c r="D294" s="19" t="s">
        <v>186</v>
      </c>
      <c r="E294" s="19" t="s">
        <v>187</v>
      </c>
      <c r="F294" s="22">
        <v>120</v>
      </c>
      <c r="G294" s="22">
        <v>24</v>
      </c>
      <c r="H294" s="22">
        <v>96</v>
      </c>
      <c r="I294" s="22">
        <f t="shared" si="1"/>
        <v>96</v>
      </c>
    </row>
    <row r="295" spans="1:18" ht="24.95" customHeight="1" x14ac:dyDescent="0.2">
      <c r="A295" s="19">
        <v>3203</v>
      </c>
      <c r="B295" s="19" t="s">
        <v>25</v>
      </c>
      <c r="C295" s="19" t="s">
        <v>17</v>
      </c>
      <c r="D295" s="19" t="s">
        <v>376</v>
      </c>
      <c r="E295" s="19" t="s">
        <v>371</v>
      </c>
      <c r="F295" s="22">
        <v>2625</v>
      </c>
      <c r="G295" s="22">
        <v>105</v>
      </c>
      <c r="H295" s="22">
        <v>2520</v>
      </c>
      <c r="I295" s="22">
        <f t="shared" si="1"/>
        <v>2520</v>
      </c>
    </row>
    <row r="296" spans="1:18" ht="24.95" customHeight="1" x14ac:dyDescent="0.2">
      <c r="A296" s="19">
        <v>2112</v>
      </c>
      <c r="B296" s="19" t="s">
        <v>82</v>
      </c>
      <c r="C296" s="19" t="s">
        <v>17</v>
      </c>
      <c r="D296" s="19" t="s">
        <v>131</v>
      </c>
      <c r="E296" s="19" t="s">
        <v>132</v>
      </c>
      <c r="F296" s="22">
        <v>655.74</v>
      </c>
      <c r="G296" s="22">
        <v>0</v>
      </c>
      <c r="H296" s="22">
        <v>655.74</v>
      </c>
      <c r="I296" s="22">
        <f t="shared" si="1"/>
        <v>655.74</v>
      </c>
    </row>
    <row r="297" spans="1:18" ht="24.95" customHeight="1" x14ac:dyDescent="0.2">
      <c r="A297" s="19">
        <v>2115</v>
      </c>
      <c r="B297" s="19" t="s">
        <v>106</v>
      </c>
      <c r="C297" s="19" t="s">
        <v>17</v>
      </c>
      <c r="D297" s="19" t="s">
        <v>104</v>
      </c>
      <c r="E297" s="19" t="s">
        <v>105</v>
      </c>
      <c r="F297" s="22">
        <v>216.23</v>
      </c>
      <c r="G297" s="22">
        <v>0</v>
      </c>
      <c r="H297" s="22">
        <v>216.23</v>
      </c>
      <c r="I297" s="33">
        <f>SUM(H297:H300)</f>
        <v>970.57999999999993</v>
      </c>
    </row>
    <row r="298" spans="1:18" ht="24.95" customHeight="1" x14ac:dyDescent="0.2">
      <c r="A298" s="19">
        <v>2115</v>
      </c>
      <c r="B298" s="19" t="s">
        <v>106</v>
      </c>
      <c r="C298" s="19" t="s">
        <v>17</v>
      </c>
      <c r="D298" s="19" t="s">
        <v>104</v>
      </c>
      <c r="E298" s="19" t="s">
        <v>105</v>
      </c>
      <c r="F298" s="22">
        <v>279.31</v>
      </c>
      <c r="G298" s="22">
        <v>0</v>
      </c>
      <c r="H298" s="22">
        <v>279.31</v>
      </c>
      <c r="I298" s="34"/>
    </row>
    <row r="299" spans="1:18" s="4" customFormat="1" ht="24.95" customHeight="1" x14ac:dyDescent="0.2">
      <c r="A299" s="19">
        <v>2115</v>
      </c>
      <c r="B299" s="19" t="s">
        <v>106</v>
      </c>
      <c r="C299" s="19" t="s">
        <v>17</v>
      </c>
      <c r="D299" s="19" t="s">
        <v>104</v>
      </c>
      <c r="E299" s="19" t="s">
        <v>290</v>
      </c>
      <c r="F299" s="22">
        <v>258.81</v>
      </c>
      <c r="G299" s="22">
        <v>0</v>
      </c>
      <c r="H299" s="22">
        <v>258.81</v>
      </c>
      <c r="I299" s="34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24.95" customHeight="1" x14ac:dyDescent="0.2">
      <c r="A300" s="19">
        <v>2115</v>
      </c>
      <c r="B300" s="19" t="s">
        <v>106</v>
      </c>
      <c r="C300" s="19" t="s">
        <v>17</v>
      </c>
      <c r="D300" s="19" t="s">
        <v>104</v>
      </c>
      <c r="E300" s="19" t="s">
        <v>290</v>
      </c>
      <c r="F300" s="22">
        <v>216.23</v>
      </c>
      <c r="G300" s="22">
        <v>0</v>
      </c>
      <c r="H300" s="22">
        <v>216.23</v>
      </c>
      <c r="I300" s="35"/>
    </row>
    <row r="301" spans="1:18" s="4" customFormat="1" ht="24.95" customHeight="1" x14ac:dyDescent="0.2">
      <c r="A301" s="19">
        <v>2102</v>
      </c>
      <c r="B301" s="19" t="s">
        <v>97</v>
      </c>
      <c r="C301" s="19" t="s">
        <v>17</v>
      </c>
      <c r="D301" s="19" t="s">
        <v>98</v>
      </c>
      <c r="E301" s="19" t="s">
        <v>96</v>
      </c>
      <c r="F301" s="22">
        <v>1.03</v>
      </c>
      <c r="G301" s="22">
        <v>0</v>
      </c>
      <c r="H301" s="22">
        <v>1.03</v>
      </c>
      <c r="I301" s="33">
        <f>SUM(H301:H303)</f>
        <v>5.16</v>
      </c>
      <c r="J301" s="2"/>
      <c r="K301" s="2"/>
      <c r="L301" s="2"/>
      <c r="M301" s="2"/>
      <c r="N301" s="2"/>
      <c r="O301" s="2"/>
      <c r="P301" s="2"/>
      <c r="Q301" s="2"/>
      <c r="R301" s="2"/>
    </row>
    <row r="302" spans="1:18" s="4" customFormat="1" ht="24.95" customHeight="1" x14ac:dyDescent="0.2">
      <c r="A302" s="19">
        <v>2102</v>
      </c>
      <c r="B302" s="19" t="s">
        <v>97</v>
      </c>
      <c r="C302" s="19" t="s">
        <v>17</v>
      </c>
      <c r="D302" s="19" t="s">
        <v>98</v>
      </c>
      <c r="E302" s="19" t="s">
        <v>96</v>
      </c>
      <c r="F302" s="22">
        <v>3.1</v>
      </c>
      <c r="G302" s="22">
        <v>0</v>
      </c>
      <c r="H302" s="22">
        <v>3.1</v>
      </c>
      <c r="I302" s="34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24.95" customHeight="1" x14ac:dyDescent="0.2">
      <c r="A303" s="19">
        <v>2102</v>
      </c>
      <c r="B303" s="19" t="s">
        <v>97</v>
      </c>
      <c r="C303" s="19" t="s">
        <v>17</v>
      </c>
      <c r="D303" s="19" t="s">
        <v>98</v>
      </c>
      <c r="E303" s="19" t="s">
        <v>96</v>
      </c>
      <c r="F303" s="22">
        <v>1.03</v>
      </c>
      <c r="G303" s="22">
        <v>0</v>
      </c>
      <c r="H303" s="22">
        <v>1.03</v>
      </c>
      <c r="I303" s="35"/>
    </row>
    <row r="304" spans="1:18" ht="24.95" customHeight="1" x14ac:dyDescent="0.2">
      <c r="A304" s="19">
        <v>3203</v>
      </c>
      <c r="B304" s="19" t="s">
        <v>25</v>
      </c>
      <c r="C304" s="19" t="s">
        <v>17</v>
      </c>
      <c r="D304" s="19" t="s">
        <v>383</v>
      </c>
      <c r="E304" s="19" t="s">
        <v>371</v>
      </c>
      <c r="F304" s="22">
        <v>1500</v>
      </c>
      <c r="G304" s="22">
        <v>60</v>
      </c>
      <c r="H304" s="22">
        <v>1440</v>
      </c>
      <c r="I304" s="22">
        <f>H304</f>
        <v>1440</v>
      </c>
    </row>
    <row r="305" spans="1:18" ht="24.95" customHeight="1" x14ac:dyDescent="0.2">
      <c r="A305" s="19">
        <v>2112</v>
      </c>
      <c r="B305" s="19" t="s">
        <v>82</v>
      </c>
      <c r="C305" s="19" t="s">
        <v>17</v>
      </c>
      <c r="D305" s="19" t="s">
        <v>140</v>
      </c>
      <c r="E305" s="19" t="s">
        <v>141</v>
      </c>
      <c r="F305" s="22">
        <v>419.95</v>
      </c>
      <c r="G305" s="22">
        <v>0</v>
      </c>
      <c r="H305" s="22">
        <v>419.95</v>
      </c>
      <c r="I305" s="33">
        <f>SUM(H305:H306)</f>
        <v>455</v>
      </c>
    </row>
    <row r="306" spans="1:18" ht="24.95" customHeight="1" x14ac:dyDescent="0.2">
      <c r="A306" s="19">
        <v>2112</v>
      </c>
      <c r="B306" s="19" t="s">
        <v>82</v>
      </c>
      <c r="C306" s="19" t="s">
        <v>17</v>
      </c>
      <c r="D306" s="19" t="s">
        <v>140</v>
      </c>
      <c r="E306" s="19" t="s">
        <v>141</v>
      </c>
      <c r="F306" s="22">
        <v>35.049999999999997</v>
      </c>
      <c r="G306" s="22">
        <v>0</v>
      </c>
      <c r="H306" s="22">
        <v>35.049999999999997</v>
      </c>
      <c r="I306" s="35"/>
    </row>
    <row r="307" spans="1:18" ht="24.95" customHeight="1" x14ac:dyDescent="0.2">
      <c r="A307" s="19">
        <v>3203</v>
      </c>
      <c r="B307" s="19" t="s">
        <v>25</v>
      </c>
      <c r="C307" s="19" t="s">
        <v>17</v>
      </c>
      <c r="D307" s="19" t="s">
        <v>391</v>
      </c>
      <c r="E307" s="19" t="s">
        <v>371</v>
      </c>
      <c r="F307" s="22">
        <v>3000</v>
      </c>
      <c r="G307" s="22">
        <v>120</v>
      </c>
      <c r="H307" s="22">
        <v>2880</v>
      </c>
      <c r="I307" s="22">
        <f>H307</f>
        <v>2880</v>
      </c>
    </row>
    <row r="308" spans="1:18" ht="24.95" customHeight="1" x14ac:dyDescent="0.2">
      <c r="A308" s="19">
        <v>3203</v>
      </c>
      <c r="B308" s="19" t="s">
        <v>25</v>
      </c>
      <c r="C308" s="19" t="s">
        <v>17</v>
      </c>
      <c r="D308" s="19" t="s">
        <v>381</v>
      </c>
      <c r="E308" s="19" t="s">
        <v>371</v>
      </c>
      <c r="F308" s="22">
        <v>3000</v>
      </c>
      <c r="G308" s="22">
        <v>120</v>
      </c>
      <c r="H308" s="22">
        <v>2880</v>
      </c>
      <c r="I308" s="22">
        <f>H308</f>
        <v>2880</v>
      </c>
    </row>
    <row r="309" spans="1:18" ht="24.95" customHeight="1" x14ac:dyDescent="0.2">
      <c r="A309" s="19">
        <v>2112</v>
      </c>
      <c r="B309" s="19" t="s">
        <v>82</v>
      </c>
      <c r="C309" s="19" t="s">
        <v>17</v>
      </c>
      <c r="D309" s="19" t="s">
        <v>299</v>
      </c>
      <c r="E309" s="19" t="s">
        <v>300</v>
      </c>
      <c r="F309" s="22">
        <v>655.74</v>
      </c>
      <c r="G309" s="22">
        <v>0</v>
      </c>
      <c r="H309" s="22">
        <v>655.74</v>
      </c>
      <c r="I309" s="22">
        <f>H309</f>
        <v>655.74</v>
      </c>
    </row>
    <row r="310" spans="1:18" s="4" customFormat="1" ht="24.95" customHeight="1" x14ac:dyDescent="0.2">
      <c r="A310" s="19">
        <v>2112</v>
      </c>
      <c r="B310" s="19" t="s">
        <v>82</v>
      </c>
      <c r="C310" s="19" t="s">
        <v>17</v>
      </c>
      <c r="D310" s="19" t="s">
        <v>78</v>
      </c>
      <c r="E310" s="19" t="s">
        <v>79</v>
      </c>
      <c r="F310" s="22">
        <v>3000</v>
      </c>
      <c r="G310" s="22">
        <v>0</v>
      </c>
      <c r="H310" s="22">
        <v>3000</v>
      </c>
      <c r="I310" s="22">
        <f>H310</f>
        <v>3000</v>
      </c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24.95" customHeight="1" x14ac:dyDescent="0.2">
      <c r="A311" s="19">
        <v>2298</v>
      </c>
      <c r="B311" s="19" t="s">
        <v>51</v>
      </c>
      <c r="C311" s="19" t="s">
        <v>17</v>
      </c>
      <c r="D311" s="19" t="s">
        <v>145</v>
      </c>
      <c r="E311" s="19" t="s">
        <v>237</v>
      </c>
      <c r="F311" s="22">
        <v>3125</v>
      </c>
      <c r="G311" s="22">
        <v>0</v>
      </c>
      <c r="H311" s="22">
        <v>3125</v>
      </c>
      <c r="I311" s="33">
        <f>SUM(H311:H313)</f>
        <v>78091.049999999988</v>
      </c>
    </row>
    <row r="312" spans="1:18" s="4" customFormat="1" ht="24.95" customHeight="1" x14ac:dyDescent="0.2">
      <c r="A312" s="19">
        <v>3113</v>
      </c>
      <c r="B312" s="19" t="s">
        <v>147</v>
      </c>
      <c r="C312" s="19" t="s">
        <v>17</v>
      </c>
      <c r="D312" s="19" t="s">
        <v>145</v>
      </c>
      <c r="E312" s="19" t="s">
        <v>146</v>
      </c>
      <c r="F312" s="22">
        <v>37483.03</v>
      </c>
      <c r="G312" s="22">
        <v>0</v>
      </c>
      <c r="H312" s="22">
        <v>37483.03</v>
      </c>
      <c r="I312" s="34"/>
      <c r="J312" s="2"/>
      <c r="K312" s="2"/>
      <c r="L312" s="2"/>
      <c r="M312" s="2"/>
      <c r="N312" s="2"/>
      <c r="O312" s="2"/>
      <c r="P312" s="2"/>
      <c r="Q312" s="2"/>
      <c r="R312" s="2"/>
    </row>
    <row r="313" spans="1:18" s="4" customFormat="1" ht="24.95" customHeight="1" x14ac:dyDescent="0.2">
      <c r="A313" s="19">
        <v>3113</v>
      </c>
      <c r="B313" s="19" t="s">
        <v>147</v>
      </c>
      <c r="C313" s="19" t="s">
        <v>17</v>
      </c>
      <c r="D313" s="19" t="s">
        <v>145</v>
      </c>
      <c r="E313" s="19" t="s">
        <v>324</v>
      </c>
      <c r="F313" s="22">
        <v>37483.019999999997</v>
      </c>
      <c r="G313" s="22">
        <v>0</v>
      </c>
      <c r="H313" s="22">
        <v>37483.019999999997</v>
      </c>
      <c r="I313" s="35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24.95" customHeight="1" x14ac:dyDescent="0.2">
      <c r="A314" s="19">
        <v>3203</v>
      </c>
      <c r="B314" s="19" t="s">
        <v>25</v>
      </c>
      <c r="C314" s="19" t="s">
        <v>17</v>
      </c>
      <c r="D314" s="19" t="s">
        <v>382</v>
      </c>
      <c r="E314" s="19" t="s">
        <v>371</v>
      </c>
      <c r="F314" s="22">
        <v>3000</v>
      </c>
      <c r="G314" s="22">
        <v>120</v>
      </c>
      <c r="H314" s="22">
        <v>2880</v>
      </c>
      <c r="I314" s="22">
        <f>H314</f>
        <v>2880</v>
      </c>
    </row>
    <row r="315" spans="1:18" ht="24.95" customHeight="1" x14ac:dyDescent="0.2">
      <c r="A315" s="19">
        <v>3203</v>
      </c>
      <c r="B315" s="19" t="s">
        <v>25</v>
      </c>
      <c r="C315" s="19" t="s">
        <v>17</v>
      </c>
      <c r="D315" s="19" t="s">
        <v>370</v>
      </c>
      <c r="E315" s="19" t="s">
        <v>371</v>
      </c>
      <c r="F315" s="22">
        <v>3000</v>
      </c>
      <c r="G315" s="22">
        <v>120</v>
      </c>
      <c r="H315" s="22">
        <v>2880</v>
      </c>
      <c r="I315" s="22">
        <f>H315</f>
        <v>2880</v>
      </c>
    </row>
    <row r="316" spans="1:18" ht="24.95" customHeight="1" x14ac:dyDescent="0.2">
      <c r="A316" s="18"/>
      <c r="B316" s="18"/>
      <c r="C316" s="18"/>
      <c r="D316" s="19"/>
      <c r="E316" s="19"/>
      <c r="F316" s="18"/>
      <c r="G316" s="18"/>
      <c r="H316" s="21">
        <f>SUM(H2:H315)</f>
        <v>494978.86</v>
      </c>
      <c r="I316" s="21">
        <f>SUM(I2:I315)</f>
        <v>494978.86</v>
      </c>
    </row>
    <row r="317" spans="1:18" ht="24.95" customHeight="1" x14ac:dyDescent="0.2"/>
    <row r="318" spans="1:18" ht="15" customHeight="1" x14ac:dyDescent="0.2">
      <c r="D318" s="30" t="s">
        <v>430</v>
      </c>
      <c r="E318" s="36"/>
    </row>
    <row r="319" spans="1:18" ht="15" customHeight="1" x14ac:dyDescent="0.2">
      <c r="D319" s="23" t="s">
        <v>6</v>
      </c>
      <c r="E319" s="24" t="s">
        <v>433</v>
      </c>
    </row>
    <row r="320" spans="1:18" ht="15" customHeight="1" x14ac:dyDescent="0.2">
      <c r="D320" s="25" t="str">
        <f>D2</f>
        <v>A.S.D. NUOVA TUSCIA A.C.S.I.</v>
      </c>
      <c r="E320" s="26">
        <f>I2</f>
        <v>800</v>
      </c>
    </row>
    <row r="321" spans="4:5" ht="15" customHeight="1" x14ac:dyDescent="0.2">
      <c r="D321" s="25" t="str">
        <f>D3</f>
        <v>AGENZIA DELLE ENTRATE- VITERBO</v>
      </c>
      <c r="E321" s="26">
        <f>I3</f>
        <v>83467.849999999991</v>
      </c>
    </row>
    <row r="322" spans="4:5" ht="15" customHeight="1" x14ac:dyDescent="0.2">
      <c r="D322" s="25" t="str">
        <f>D23</f>
        <v>AIELLO MARIA DONATELLA</v>
      </c>
      <c r="E322" s="26">
        <f>I23</f>
        <v>128.26</v>
      </c>
    </row>
    <row r="323" spans="4:5" ht="15" customHeight="1" x14ac:dyDescent="0.2">
      <c r="D323" s="25" t="str">
        <f>D27</f>
        <v>ARTIGIANSCALE SRL</v>
      </c>
      <c r="E323" s="26">
        <f>I27</f>
        <v>2880</v>
      </c>
    </row>
    <row r="324" spans="4:5" ht="15" customHeight="1" x14ac:dyDescent="0.2">
      <c r="D324" s="25" t="str">
        <f>D28</f>
        <v>ASSOCIAZIONE CULTURALE TUSCIAUP</v>
      </c>
      <c r="E324" s="26">
        <f>I28</f>
        <v>800</v>
      </c>
    </row>
    <row r="325" spans="4:5" ht="15" customHeight="1" x14ac:dyDescent="0.2">
      <c r="D325" s="25" t="str">
        <f>D29</f>
        <v>AUTOSTRADE PER L'ITALIA S.P.A</v>
      </c>
      <c r="E325" s="26">
        <f>I29</f>
        <v>18.940000000000001</v>
      </c>
    </row>
    <row r="326" spans="4:5" ht="15" customHeight="1" x14ac:dyDescent="0.2">
      <c r="D326" s="25" t="str">
        <f>D32</f>
        <v>AZIENDA AGRICOLA MASSIMILIANO BIAGGIOLI</v>
      </c>
      <c r="E326" s="26">
        <f>I32</f>
        <v>2880</v>
      </c>
    </row>
    <row r="327" spans="4:5" ht="15" customHeight="1" x14ac:dyDescent="0.2">
      <c r="D327" s="25" t="str">
        <f>D33</f>
        <v>AZIENDA ASL VITERBO</v>
      </c>
      <c r="E327" s="26">
        <f>I33</f>
        <v>326.38</v>
      </c>
    </row>
    <row r="328" spans="4:5" ht="15" customHeight="1" x14ac:dyDescent="0.2">
      <c r="D328" s="25" t="str">
        <f>D34</f>
        <v>BACCHIARRI PAOLO</v>
      </c>
      <c r="E328" s="26">
        <f>I34</f>
        <v>4585.1499999999996</v>
      </c>
    </row>
    <row r="329" spans="4:5" ht="15" customHeight="1" x14ac:dyDescent="0.2">
      <c r="D329" s="25" t="str">
        <f>D38</f>
        <v>BACKGROUND ACADEMY DI POLINI ANTONELLA</v>
      </c>
      <c r="E329" s="26">
        <f>I38</f>
        <v>4200</v>
      </c>
    </row>
    <row r="330" spans="4:5" ht="15" customHeight="1" x14ac:dyDescent="0.2">
      <c r="D330" s="25" t="str">
        <f>D40</f>
        <v>BANCA DI CREDITO COOPERATIVO DI ROMA</v>
      </c>
      <c r="E330" s="26">
        <f>I40</f>
        <v>63.03</v>
      </c>
    </row>
    <row r="331" spans="4:5" ht="15" customHeight="1" x14ac:dyDescent="0.2">
      <c r="D331" s="25" t="str">
        <f>D43</f>
        <v>BANCA D'ITALIA - TESORERIA DELLO STATO</v>
      </c>
      <c r="E331" s="26">
        <f>I43</f>
        <v>54171.3</v>
      </c>
    </row>
    <row r="332" spans="4:5" ht="15" customHeight="1" x14ac:dyDescent="0.2">
      <c r="D332" s="25" t="str">
        <f>D44</f>
        <v>BIANCHINI EMILIO</v>
      </c>
      <c r="E332" s="26">
        <f>I44</f>
        <v>6822.92</v>
      </c>
    </row>
    <row r="333" spans="4:5" ht="15" customHeight="1" x14ac:dyDescent="0.2">
      <c r="D333" s="25" t="str">
        <f>D52</f>
        <v>BRUNI ALESSANDRO</v>
      </c>
      <c r="E333" s="26">
        <f>I52</f>
        <v>423.8</v>
      </c>
    </row>
    <row r="334" spans="4:5" ht="15" customHeight="1" x14ac:dyDescent="0.2">
      <c r="D334" s="25" t="str">
        <f>D54</f>
        <v>C.N.A. ASSOCIAZIONE PROVINCIALE DI VITERBO</v>
      </c>
      <c r="E334" s="26">
        <f>I54</f>
        <v>384</v>
      </c>
    </row>
    <row r="335" spans="4:5" ht="15" customHeight="1" x14ac:dyDescent="0.2">
      <c r="D335" s="25" t="str">
        <f>D55</f>
        <v>C.O.L.B. VT S.R.L.</v>
      </c>
      <c r="E335" s="26">
        <f>I55</f>
        <v>2880</v>
      </c>
    </row>
    <row r="336" spans="4:5" ht="15" customHeight="1" x14ac:dyDescent="0.2">
      <c r="D336" s="25" t="str">
        <f>D56</f>
        <v>CAMERA COMMERCIO I. A.A. DI PADOVA</v>
      </c>
      <c r="E336" s="26">
        <f>I56</f>
        <v>53.21</v>
      </c>
    </row>
    <row r="337" spans="4:5" ht="15" customHeight="1" x14ac:dyDescent="0.2">
      <c r="D337" s="25" t="str">
        <f>D57</f>
        <v>CARRESE CARLO</v>
      </c>
      <c r="E337" s="26">
        <f>I57</f>
        <v>96.190000000000012</v>
      </c>
    </row>
    <row r="338" spans="4:5" ht="15" customHeight="1" x14ac:dyDescent="0.2">
      <c r="D338" s="25" t="str">
        <f>D61</f>
        <v>Ced Digital &amp; Servizi S.r.l.</v>
      </c>
      <c r="E338" s="26">
        <f>I61</f>
        <v>173.07</v>
      </c>
    </row>
    <row r="339" spans="4:5" ht="15" customHeight="1" x14ac:dyDescent="0.2">
      <c r="D339" s="25" t="str">
        <f>D62</f>
        <v>CEFAS - CENTRO DI FORMAZIONE PER L'ASSISTENZA ALLO SVILUPPO</v>
      </c>
      <c r="E339" s="26">
        <f>I62</f>
        <v>53313.94</v>
      </c>
    </row>
    <row r="340" spans="4:5" ht="15" customHeight="1" x14ac:dyDescent="0.2">
      <c r="D340" s="25" t="str">
        <f t="shared" ref="D340:D345" si="2">D74</f>
        <v>CELESTINI STEFANO</v>
      </c>
      <c r="E340" s="26">
        <f>I73</f>
        <v>1122</v>
      </c>
    </row>
    <row r="341" spans="4:5" ht="15" customHeight="1" x14ac:dyDescent="0.2">
      <c r="D341" s="25" t="str">
        <f t="shared" si="2"/>
        <v>CENTRO SERVIZI E COPIE DI EMANUELE SCOTOLATI</v>
      </c>
      <c r="E341" s="26">
        <f>I75</f>
        <v>2880</v>
      </c>
    </row>
    <row r="342" spans="4:5" ht="15" customHeight="1" x14ac:dyDescent="0.2">
      <c r="D342" s="25" t="str">
        <f t="shared" si="2"/>
        <v>CERTOTTICA SCRL</v>
      </c>
      <c r="E342" s="26">
        <f>I76</f>
        <v>1163.49</v>
      </c>
    </row>
    <row r="343" spans="4:5" ht="15" customHeight="1" x14ac:dyDescent="0.2">
      <c r="D343" s="25" t="str">
        <f t="shared" si="2"/>
        <v>CIFIN SRL</v>
      </c>
      <c r="E343" s="26">
        <f>I77</f>
        <v>232.5</v>
      </c>
    </row>
    <row r="344" spans="4:5" ht="15" customHeight="1" x14ac:dyDescent="0.2">
      <c r="D344" s="25" t="str">
        <f t="shared" si="2"/>
        <v>CLUB ALPINO ITALIANO SEZIONE DI VITERBO</v>
      </c>
      <c r="E344" s="26">
        <f>I78</f>
        <v>1500</v>
      </c>
    </row>
    <row r="345" spans="4:5" ht="15" customHeight="1" x14ac:dyDescent="0.2">
      <c r="D345" s="25" t="str">
        <f t="shared" si="2"/>
        <v>COLAGROSSI ERSILIA</v>
      </c>
      <c r="E345" s="26">
        <f>I79</f>
        <v>430.72999999999996</v>
      </c>
    </row>
    <row r="346" spans="4:5" ht="15" customHeight="1" x14ac:dyDescent="0.2">
      <c r="D346" s="25" t="str">
        <f>D83</f>
        <v>COMPENSI COLLABORAZIONI - VEDI LISTA ALLEGATA -</v>
      </c>
      <c r="E346" s="26">
        <f>I83</f>
        <v>3054.2200000000003</v>
      </c>
    </row>
    <row r="347" spans="4:5" ht="15" customHeight="1" x14ac:dyDescent="0.2">
      <c r="D347" s="25" t="str">
        <f t="shared" ref="D347:D355" si="3">D93</f>
        <v>COMUNE DI CIVITA CASTELLANA</v>
      </c>
      <c r="E347" s="26">
        <f t="shared" ref="E347:E356" si="4">I93</f>
        <v>9.98</v>
      </c>
    </row>
    <row r="348" spans="4:5" ht="15" customHeight="1" x14ac:dyDescent="0.2">
      <c r="D348" s="25" t="str">
        <f t="shared" si="3"/>
        <v>COMUNE DI VITERBO - TESORERIA UNICA</v>
      </c>
      <c r="E348" s="26">
        <f t="shared" si="4"/>
        <v>11.83</v>
      </c>
    </row>
    <row r="349" spans="4:5" ht="15" customHeight="1" x14ac:dyDescent="0.2">
      <c r="D349" s="25" t="str">
        <f t="shared" si="3"/>
        <v>COMUNE DI VITERBO - UFFICI TRIBUTARI</v>
      </c>
      <c r="E349" s="26">
        <f t="shared" si="4"/>
        <v>3738</v>
      </c>
    </row>
    <row r="350" spans="4:5" ht="15" customHeight="1" x14ac:dyDescent="0.2">
      <c r="D350" s="25" t="str">
        <f t="shared" si="3"/>
        <v>CONDOMINIO TEATRO</v>
      </c>
      <c r="E350" s="26">
        <f t="shared" si="4"/>
        <v>149.94999999999999</v>
      </c>
    </row>
    <row r="351" spans="4:5" ht="15" customHeight="1" x14ac:dyDescent="0.2">
      <c r="D351" s="25" t="str">
        <f t="shared" si="3"/>
        <v>CONGLOVIT S.R.L.</v>
      </c>
      <c r="E351" s="26">
        <f t="shared" si="4"/>
        <v>2880</v>
      </c>
    </row>
    <row r="352" spans="4:5" ht="15" customHeight="1" x14ac:dyDescent="0.2">
      <c r="D352" s="25" t="str">
        <f t="shared" si="3"/>
        <v>CONTO GRAPH DI ANTONIO DI PIETRO E C. SNC</v>
      </c>
      <c r="E352" s="26">
        <f t="shared" si="4"/>
        <v>107.67</v>
      </c>
    </row>
    <row r="353" spans="4:5" ht="15" customHeight="1" x14ac:dyDescent="0.2">
      <c r="D353" s="25" t="str">
        <f t="shared" si="3"/>
        <v>CPC SRL</v>
      </c>
      <c r="E353" s="26">
        <f t="shared" si="4"/>
        <v>2880</v>
      </c>
    </row>
    <row r="354" spans="4:5" ht="15" customHeight="1" x14ac:dyDescent="0.2">
      <c r="D354" s="25" t="str">
        <f t="shared" si="3"/>
        <v>DAY RISTOSERVICE S.P.A</v>
      </c>
      <c r="E354" s="26">
        <f t="shared" si="4"/>
        <v>1553.44</v>
      </c>
    </row>
    <row r="355" spans="4:5" ht="15" customHeight="1" x14ac:dyDescent="0.2">
      <c r="D355" s="25" t="str">
        <f t="shared" si="3"/>
        <v>DEMARCHIMPIANTI SRL</v>
      </c>
      <c r="E355" s="26">
        <f t="shared" si="4"/>
        <v>2880</v>
      </c>
    </row>
    <row r="356" spans="4:5" ht="15" customHeight="1" x14ac:dyDescent="0.2">
      <c r="D356" s="25" t="str">
        <f>D104</f>
        <v>DI BIAGIO LUDOVICO</v>
      </c>
      <c r="E356" s="26">
        <f t="shared" si="4"/>
        <v>1571.8200000000002</v>
      </c>
    </row>
    <row r="357" spans="4:5" ht="15" customHeight="1" x14ac:dyDescent="0.2">
      <c r="D357" s="25" t="str">
        <f>D105</f>
        <v>DI MEO SERENA</v>
      </c>
      <c r="E357" s="26">
        <f>I105</f>
        <v>312</v>
      </c>
    </row>
    <row r="358" spans="4:5" ht="15" customHeight="1" x14ac:dyDescent="0.2">
      <c r="D358" s="25" t="str">
        <f>D106</f>
        <v>DI PAOLO DANIELA</v>
      </c>
      <c r="E358" s="26">
        <f>I106</f>
        <v>769.52</v>
      </c>
    </row>
    <row r="359" spans="4:5" ht="15" customHeight="1" x14ac:dyDescent="0.2">
      <c r="D359" s="25" t="str">
        <f>D109</f>
        <v>DISCOVERPLACES.TRAVEL</v>
      </c>
      <c r="E359" s="26">
        <f>I109</f>
        <v>245.9</v>
      </c>
    </row>
    <row r="360" spans="4:5" ht="15" customHeight="1" x14ac:dyDescent="0.2">
      <c r="D360" s="25" t="str">
        <f>D110</f>
        <v>DIVERSI</v>
      </c>
      <c r="E360" s="26">
        <f>I110</f>
        <v>977.15</v>
      </c>
    </row>
    <row r="361" spans="4:5" ht="15" customHeight="1" x14ac:dyDescent="0.2">
      <c r="D361" s="25" t="str">
        <f>D122</f>
        <v>EG SRL</v>
      </c>
      <c r="E361" s="26">
        <f>I122</f>
        <v>34851.839999999997</v>
      </c>
    </row>
    <row r="362" spans="4:5" ht="15" customHeight="1" x14ac:dyDescent="0.2">
      <c r="D362" s="25" t="str">
        <f>D124</f>
        <v>ELETTRICALOR S.R.L.</v>
      </c>
      <c r="E362" s="26">
        <f>I123</f>
        <v>2185.4</v>
      </c>
    </row>
    <row r="363" spans="4:5" ht="15" customHeight="1" x14ac:dyDescent="0.2">
      <c r="D363" s="25" t="str">
        <f>D125</f>
        <v>ELIA MAURIZIO</v>
      </c>
      <c r="E363" s="26">
        <f>I125</f>
        <v>160.84</v>
      </c>
    </row>
    <row r="364" spans="4:5" ht="15" customHeight="1" x14ac:dyDescent="0.2">
      <c r="D364" s="25" t="str">
        <f>D137</f>
        <v>ENERGETIC SPA</v>
      </c>
      <c r="E364" s="26">
        <f>I129</f>
        <v>4569.1400000000003</v>
      </c>
    </row>
    <row r="365" spans="4:5" ht="15" customHeight="1" x14ac:dyDescent="0.2">
      <c r="D365" s="25" t="str">
        <f>D138</f>
        <v>ENTE CERTIFICAZIONE MACCHINE SRL</v>
      </c>
      <c r="E365" s="26">
        <f>I138</f>
        <v>4700</v>
      </c>
    </row>
    <row r="366" spans="4:5" ht="15" customHeight="1" x14ac:dyDescent="0.2">
      <c r="D366" s="25" t="str">
        <f>D139</f>
        <v>ESTRA ENERGIE SRL</v>
      </c>
      <c r="E366" s="26">
        <f>I139</f>
        <v>119.6</v>
      </c>
    </row>
    <row r="367" spans="4:5" ht="15" customHeight="1" x14ac:dyDescent="0.2">
      <c r="D367" s="25" t="str">
        <f>D142</f>
        <v>FAGGIANI MARINA</v>
      </c>
      <c r="E367" s="26">
        <f>I142</f>
        <v>96.19</v>
      </c>
    </row>
    <row r="368" spans="4:5" ht="15" customHeight="1" x14ac:dyDescent="0.2">
      <c r="D368" s="25" t="str">
        <f>D146</f>
        <v>FASTWEB</v>
      </c>
      <c r="E368" s="26">
        <f>I146</f>
        <v>1168.5900000000001</v>
      </c>
    </row>
    <row r="369" spans="4:5" ht="15" customHeight="1" x14ac:dyDescent="0.2">
      <c r="D369" s="25" t="str">
        <f>D148</f>
        <v>FATTORI SAFEST SRL</v>
      </c>
      <c r="E369" s="26">
        <f>I148</f>
        <v>165</v>
      </c>
    </row>
    <row r="370" spans="4:5" ht="15" customHeight="1" x14ac:dyDescent="0.2">
      <c r="D370" s="25" t="str">
        <f>D149</f>
        <v>FEDERAZIONE PROVINCIALE COLDIRETTI -  VITERBO</v>
      </c>
      <c r="E370" s="26">
        <f>I149</f>
        <v>2000</v>
      </c>
    </row>
    <row r="371" spans="4:5" ht="15" customHeight="1" x14ac:dyDescent="0.2">
      <c r="D371" s="25" t="str">
        <f>D150</f>
        <v>FELIZIANI ALESSANDRO</v>
      </c>
      <c r="E371" s="26">
        <f>I150</f>
        <v>267.2</v>
      </c>
    </row>
    <row r="372" spans="4:5" ht="15" customHeight="1" x14ac:dyDescent="0.2">
      <c r="D372" s="25" t="str">
        <f>D154</f>
        <v>FONDAZIONE CAFFEINA CULTURA ONLUS</v>
      </c>
      <c r="E372" s="26">
        <f>I154</f>
        <v>2880</v>
      </c>
    </row>
    <row r="373" spans="4:5" ht="15" customHeight="1" x14ac:dyDescent="0.2">
      <c r="D373" s="25" t="str">
        <f>D155</f>
        <v>FRANCIGENA SERVICE S.R.L. A SOCIO UNICO</v>
      </c>
      <c r="E373" s="26">
        <f>I155</f>
        <v>491.8</v>
      </c>
    </row>
    <row r="374" spans="4:5" ht="15" customHeight="1" x14ac:dyDescent="0.2">
      <c r="D374" s="25" t="str">
        <f>D156</f>
        <v>FUMAGALLI MASSIMILIANO</v>
      </c>
      <c r="E374" s="26">
        <f>I156</f>
        <v>2565.12</v>
      </c>
    </row>
    <row r="375" spans="4:5" ht="15" customHeight="1" x14ac:dyDescent="0.2">
      <c r="D375" s="25" t="str">
        <f>D164</f>
        <v>GALLIANI SRL</v>
      </c>
      <c r="E375" s="26">
        <f>I164</f>
        <v>980</v>
      </c>
    </row>
    <row r="376" spans="4:5" ht="15" customHeight="1" x14ac:dyDescent="0.2">
      <c r="D376" s="25" t="str">
        <f>D165</f>
        <v>GBR ROSSETTO SPA</v>
      </c>
      <c r="E376" s="26">
        <f>I165</f>
        <v>2340.75</v>
      </c>
    </row>
    <row r="377" spans="4:5" ht="15" customHeight="1" x14ac:dyDescent="0.2">
      <c r="D377" s="25" t="str">
        <f>D172</f>
        <v>GIACOMO BEVILACQUA DI CARLO BEVILACQUA &amp; C S.A.S.</v>
      </c>
      <c r="E377" s="26">
        <f>I172</f>
        <v>705</v>
      </c>
    </row>
    <row r="378" spans="4:5" ht="15" customHeight="1" x14ac:dyDescent="0.2">
      <c r="D378" s="25" t="str">
        <f>D174</f>
        <v>GRUPPO CORRIERE SRL</v>
      </c>
      <c r="E378" s="26">
        <f>I174</f>
        <v>153.84</v>
      </c>
    </row>
    <row r="379" spans="4:5" ht="15" customHeight="1" x14ac:dyDescent="0.2">
      <c r="D379" s="25" t="str">
        <f>D175</f>
        <v>IISG SRL</v>
      </c>
      <c r="E379" s="26">
        <f>I175</f>
        <v>2575</v>
      </c>
    </row>
    <row r="380" spans="4:5" ht="15" customHeight="1" x14ac:dyDescent="0.2">
      <c r="D380" s="25" t="str">
        <f>D176</f>
        <v>IL CASALACCIO DI VACCARI ALESSIO</v>
      </c>
      <c r="E380" s="26">
        <f>I176</f>
        <v>5.99</v>
      </c>
    </row>
    <row r="381" spans="4:5" ht="15" customHeight="1" x14ac:dyDescent="0.2">
      <c r="D381" s="25" t="str">
        <f>D185</f>
        <v>INFOCAMERE - SOCIETA' CONSORTILE INFORMATICA DELLE C.C.I.A.A ITALIANE P.A.</v>
      </c>
      <c r="E381" s="26">
        <f>I177</f>
        <v>7359.35</v>
      </c>
    </row>
    <row r="382" spans="4:5" ht="15" customHeight="1" x14ac:dyDescent="0.2">
      <c r="D382" s="25" t="str">
        <f>D186</f>
        <v>INFOSOFT SRL</v>
      </c>
      <c r="E382" s="26">
        <f>I186</f>
        <v>1785</v>
      </c>
    </row>
    <row r="383" spans="4:5" ht="15" customHeight="1" x14ac:dyDescent="0.2">
      <c r="D383" s="25" t="str">
        <f>D187</f>
        <v>INPS - ISTITUTO NAZIONALE DELLA PREVIDENZA SOCIALE</v>
      </c>
      <c r="E383" s="26">
        <f>I187</f>
        <v>647</v>
      </c>
    </row>
    <row r="384" spans="4:5" ht="15" customHeight="1" x14ac:dyDescent="0.2">
      <c r="D384" s="25" t="str">
        <f>D193</f>
        <v>INTERMATICA SPA</v>
      </c>
      <c r="E384" s="26">
        <f>I193</f>
        <v>89</v>
      </c>
    </row>
    <row r="385" spans="4:5" ht="15" customHeight="1" x14ac:dyDescent="0.2">
      <c r="D385" s="25" t="str">
        <f>D194</f>
        <v>ISTITUTO COLASANTI</v>
      </c>
      <c r="E385" s="26">
        <f>I194</f>
        <v>500</v>
      </c>
    </row>
    <row r="386" spans="4:5" ht="15" customHeight="1" x14ac:dyDescent="0.2">
      <c r="D386" s="25" t="str">
        <f>D195</f>
        <v>ISTITUTO DI VIGILANZA PRIVATA DELLA PROVINCIA DI VITERBO SRL</v>
      </c>
      <c r="E386" s="26">
        <f>I195</f>
        <v>1214</v>
      </c>
    </row>
    <row r="387" spans="4:5" ht="15" customHeight="1" x14ac:dyDescent="0.2">
      <c r="D387" s="25" t="str">
        <f>D203</f>
        <v>ISTITUTO GUGLIELMO TAGLIACARNE</v>
      </c>
      <c r="E387" s="26">
        <f>I203</f>
        <v>975</v>
      </c>
    </row>
    <row r="388" spans="4:5" ht="15" customHeight="1" x14ac:dyDescent="0.2">
      <c r="D388" s="25" t="str">
        <f>D206</f>
        <v>LA PULITRICE S.R.L.</v>
      </c>
      <c r="E388" s="26">
        <f>I206</f>
        <v>7734.1900000000005</v>
      </c>
    </row>
    <row r="389" spans="4:5" ht="15" customHeight="1" x14ac:dyDescent="0.2">
      <c r="D389" s="25" t="str">
        <f>D213</f>
        <v>LEO LAURA</v>
      </c>
      <c r="E389" s="26">
        <f>I213</f>
        <v>200</v>
      </c>
    </row>
    <row r="390" spans="4:5" ht="15" customHeight="1" x14ac:dyDescent="0.2">
      <c r="D390" s="25" t="str">
        <f>D214</f>
        <v>LEXICO SRL</v>
      </c>
      <c r="E390" s="26">
        <f>I214</f>
        <v>950</v>
      </c>
    </row>
    <row r="391" spans="4:5" ht="15" customHeight="1" x14ac:dyDescent="0.2">
      <c r="D391" s="25" t="str">
        <f>D215</f>
        <v>MANTRA COSMETICS S.R.L.</v>
      </c>
      <c r="E391" s="26">
        <f>I215</f>
        <v>2880</v>
      </c>
    </row>
    <row r="392" spans="4:5" ht="15" customHeight="1" x14ac:dyDescent="0.2">
      <c r="D392" s="25" t="str">
        <f>D216</f>
        <v>MAZZOLI ELISABETTA</v>
      </c>
      <c r="E392" s="26">
        <f>I216</f>
        <v>192.38</v>
      </c>
    </row>
    <row r="393" spans="4:5" ht="15" customHeight="1" x14ac:dyDescent="0.2">
      <c r="D393" s="25" t="str">
        <f>D220</f>
        <v>MED-IMM SRL</v>
      </c>
      <c r="E393" s="26">
        <f>I220</f>
        <v>2880</v>
      </c>
    </row>
    <row r="394" spans="4:5" ht="15" customHeight="1" x14ac:dyDescent="0.2">
      <c r="D394" s="25" t="str">
        <f>D224</f>
        <v>MERCURI ANDREA</v>
      </c>
      <c r="E394" s="26">
        <f>I221</f>
        <v>211.09000000000003</v>
      </c>
    </row>
    <row r="395" spans="4:5" ht="15" customHeight="1" x14ac:dyDescent="0.2">
      <c r="D395" s="25" t="str">
        <f>D225</f>
        <v>MERLANI MARINA</v>
      </c>
      <c r="E395" s="26">
        <f>I225</f>
        <v>840.07999999999993</v>
      </c>
    </row>
    <row r="396" spans="4:5" ht="15" customHeight="1" x14ac:dyDescent="0.2">
      <c r="D396" s="25" t="str">
        <f>D229</f>
        <v>MEZZETTI CARLO</v>
      </c>
      <c r="E396" s="26">
        <f>I229</f>
        <v>288.58</v>
      </c>
    </row>
    <row r="397" spans="4:5" ht="15" customHeight="1" x14ac:dyDescent="0.2">
      <c r="D397" s="25" t="str">
        <f>D233</f>
        <v>MURRI ANGELO</v>
      </c>
      <c r="E397" s="26">
        <f>I233</f>
        <v>879.24</v>
      </c>
    </row>
    <row r="398" spans="4:5" ht="15" customHeight="1" x14ac:dyDescent="0.2">
      <c r="D398" s="25" t="str">
        <f>D239</f>
        <v>MURRI MASSIMO</v>
      </c>
      <c r="E398" s="26">
        <f>I236</f>
        <v>332.11999999999995</v>
      </c>
    </row>
    <row r="399" spans="4:5" ht="15" customHeight="1" x14ac:dyDescent="0.2">
      <c r="D399" s="25" t="str">
        <f>D240</f>
        <v>MYO S.P.A.</v>
      </c>
      <c r="E399" s="26">
        <f>I240</f>
        <v>321.7</v>
      </c>
    </row>
    <row r="400" spans="4:5" ht="15" customHeight="1" x14ac:dyDescent="0.2">
      <c r="D400" s="25" t="str">
        <f>D241</f>
        <v>NEXI PAYMENTS S.p.A.</v>
      </c>
      <c r="E400" s="26">
        <f>I241</f>
        <v>58.73</v>
      </c>
    </row>
    <row r="401" spans="4:5" ht="15" customHeight="1" x14ac:dyDescent="0.2">
      <c r="D401" s="25" t="str">
        <f>D242</f>
        <v>OCRA RICAMBI S.R.L.</v>
      </c>
      <c r="E401" s="26">
        <f>I242</f>
        <v>2880</v>
      </c>
    </row>
    <row r="402" spans="4:5" ht="15" customHeight="1" x14ac:dyDescent="0.2">
      <c r="D402" s="25" t="str">
        <f>D243</f>
        <v>OFFICINA DELLA FORMAZIONE</v>
      </c>
      <c r="E402" s="26">
        <f>I243</f>
        <v>387</v>
      </c>
    </row>
    <row r="403" spans="4:5" ht="15" customHeight="1" x14ac:dyDescent="0.2">
      <c r="D403" s="25" t="str">
        <f>D245</f>
        <v>ORDINE DEI DOTTORI AGRONOMI E FORESTALI PROV. VITERBO</v>
      </c>
      <c r="E403" s="26">
        <f t="shared" ref="E403:E408" si="5">I245</f>
        <v>192</v>
      </c>
    </row>
    <row r="404" spans="4:5" ht="15" customHeight="1" x14ac:dyDescent="0.2">
      <c r="D404" s="25" t="str">
        <f>D246</f>
        <v>Ordine Dei Dottori Commercialisti e Degli Esperti Contabili di Viterbo</v>
      </c>
      <c r="E404" s="26">
        <f t="shared" si="5"/>
        <v>576</v>
      </c>
    </row>
    <row r="405" spans="4:5" ht="15" customHeight="1" x14ac:dyDescent="0.2">
      <c r="D405" s="25" t="str">
        <f>D247</f>
        <v>PANTA/CZ S.R.L.</v>
      </c>
      <c r="E405" s="26">
        <f t="shared" si="5"/>
        <v>160</v>
      </c>
    </row>
    <row r="406" spans="4:5" ht="15" customHeight="1" x14ac:dyDescent="0.2">
      <c r="D406" s="25" t="str">
        <f>D248</f>
        <v>PIANURA SRL</v>
      </c>
      <c r="E406" s="26">
        <f t="shared" si="5"/>
        <v>2880</v>
      </c>
    </row>
    <row r="407" spans="4:5" ht="15" customHeight="1" x14ac:dyDescent="0.2">
      <c r="D407" s="25" t="str">
        <f>D249</f>
        <v>PIERGENTILI SRL</v>
      </c>
      <c r="E407" s="26">
        <f t="shared" si="5"/>
        <v>2880</v>
      </c>
    </row>
    <row r="408" spans="4:5" ht="15" customHeight="1" x14ac:dyDescent="0.2">
      <c r="D408" s="25" t="str">
        <f>D260</f>
        <v>POSTE ITALIANE SPA -</v>
      </c>
      <c r="E408" s="26">
        <f t="shared" si="5"/>
        <v>6196.07</v>
      </c>
    </row>
    <row r="409" spans="4:5" ht="15" customHeight="1" x14ac:dyDescent="0.2">
      <c r="D409" s="25" t="str">
        <f>D261</f>
        <v>PROMOTUSCIA VIAGGI E CONGRESSI SRL</v>
      </c>
      <c r="E409" s="26">
        <f>I261</f>
        <v>11890</v>
      </c>
    </row>
    <row r="410" spans="4:5" ht="15" customHeight="1" x14ac:dyDescent="0.2">
      <c r="D410" s="25" t="str">
        <f>D262</f>
        <v>PROPAGANDA S.R.L.</v>
      </c>
      <c r="E410" s="26">
        <f>I262</f>
        <v>1790</v>
      </c>
    </row>
    <row r="411" spans="4:5" ht="15" customHeight="1" x14ac:dyDescent="0.2">
      <c r="D411" s="25" t="str">
        <f>D283</f>
        <v>PROVVEDITORE MINUTE SPESE</v>
      </c>
      <c r="E411" s="26">
        <f>I263</f>
        <v>3752.0600000000004</v>
      </c>
    </row>
    <row r="412" spans="4:5" ht="15" customHeight="1" x14ac:dyDescent="0.2">
      <c r="D412" s="25" t="str">
        <f>D284</f>
        <v>Q-MATIC ITALY srl</v>
      </c>
      <c r="E412" s="26">
        <f>I284</f>
        <v>470</v>
      </c>
    </row>
    <row r="413" spans="4:5" ht="15" customHeight="1" x14ac:dyDescent="0.2">
      <c r="D413" s="25" t="str">
        <f>D285</f>
        <v>REGIONE LAZIO- IRAP</v>
      </c>
      <c r="E413" s="26">
        <f>SUM(H285:H289)</f>
        <v>17158.170000000002</v>
      </c>
    </row>
    <row r="414" spans="4:5" ht="15" customHeight="1" x14ac:dyDescent="0.2">
      <c r="D414" s="27" t="str">
        <f t="shared" ref="D414:D421" si="6">D290</f>
        <v>SCOCCHERA CLAUDIO</v>
      </c>
      <c r="E414" s="26">
        <f t="shared" ref="E414:E421" si="7">I290</f>
        <v>134</v>
      </c>
    </row>
    <row r="415" spans="4:5" ht="15" customHeight="1" x14ac:dyDescent="0.2">
      <c r="D415" s="25" t="str">
        <f t="shared" si="6"/>
        <v>SECOLO COMMERCIALE S.R.L.</v>
      </c>
      <c r="E415" s="26">
        <f t="shared" si="7"/>
        <v>2880</v>
      </c>
    </row>
    <row r="416" spans="4:5" ht="15" customHeight="1" x14ac:dyDescent="0.2">
      <c r="D416" s="25" t="str">
        <f t="shared" si="6"/>
        <v>SECUR IMPIANTI SRL - A SOCIO UNICO</v>
      </c>
      <c r="E416" s="26">
        <f t="shared" si="7"/>
        <v>829.69</v>
      </c>
    </row>
    <row r="417" spans="4:5" ht="15" customHeight="1" x14ac:dyDescent="0.2">
      <c r="D417" s="25" t="str">
        <f t="shared" si="6"/>
        <v>SIAE</v>
      </c>
      <c r="E417" s="26">
        <f t="shared" si="7"/>
        <v>257.60000000000002</v>
      </c>
    </row>
    <row r="418" spans="4:5" ht="15" customHeight="1" x14ac:dyDescent="0.2">
      <c r="D418" s="25" t="str">
        <f t="shared" si="6"/>
        <v>STEFANINI STEFANO</v>
      </c>
      <c r="E418" s="26">
        <f t="shared" si="7"/>
        <v>96</v>
      </c>
    </row>
    <row r="419" spans="4:5" ht="15" customHeight="1" x14ac:dyDescent="0.2">
      <c r="D419" s="25" t="str">
        <f t="shared" si="6"/>
        <v>STILHAUS S.R.L. ARREDO BAGNO</v>
      </c>
      <c r="E419" s="26">
        <f t="shared" si="7"/>
        <v>2520</v>
      </c>
    </row>
    <row r="420" spans="4:5" ht="15" customHeight="1" x14ac:dyDescent="0.2">
      <c r="D420" s="25" t="str">
        <f t="shared" si="6"/>
        <v>STUDIONEWS24 SRLS</v>
      </c>
      <c r="E420" s="26">
        <f t="shared" si="7"/>
        <v>655.74</v>
      </c>
    </row>
    <row r="421" spans="4:5" ht="15" customHeight="1" x14ac:dyDescent="0.2">
      <c r="D421" s="25" t="str">
        <f t="shared" si="6"/>
        <v>TELECOM ITALIA SPA</v>
      </c>
      <c r="E421" s="26">
        <f t="shared" si="7"/>
        <v>970.57999999999993</v>
      </c>
    </row>
    <row r="422" spans="4:5" ht="15" customHeight="1" x14ac:dyDescent="0.2">
      <c r="D422" s="25" t="str">
        <f>D301</f>
        <v>TELEPASS SPA</v>
      </c>
      <c r="E422" s="26">
        <f>I301</f>
        <v>5.16</v>
      </c>
    </row>
    <row r="423" spans="4:5" ht="15" customHeight="1" x14ac:dyDescent="0.2">
      <c r="D423" s="25" t="str">
        <f>D304</f>
        <v>TEMPOIDEA S.A.S. DI ANDREA E STEFANIA CORINTI &amp; C.</v>
      </c>
      <c r="E423" s="26">
        <f>I304</f>
        <v>1440</v>
      </c>
    </row>
    <row r="424" spans="4:5" ht="15" customHeight="1" x14ac:dyDescent="0.2">
      <c r="D424" s="25" t="str">
        <f>D305</f>
        <v>TIPOLITOGRAFIA QUATRINI ARCHIMEDE &amp; FIGLI SNC</v>
      </c>
      <c r="E424" s="26">
        <f>I305</f>
        <v>455</v>
      </c>
    </row>
    <row r="425" spans="4:5" ht="15" customHeight="1" x14ac:dyDescent="0.2">
      <c r="D425" s="25" t="str">
        <f>D307</f>
        <v>TORREFAZIONE FIDA SNC DI SASSARA GUERRINO E C.</v>
      </c>
      <c r="E425" s="26">
        <f>I307</f>
        <v>2880</v>
      </c>
    </row>
    <row r="426" spans="4:5" ht="15" customHeight="1" x14ac:dyDescent="0.2">
      <c r="D426" s="25" t="str">
        <f>D308</f>
        <v>TRE A TRASPORTI SRL</v>
      </c>
      <c r="E426" s="26">
        <f>I308</f>
        <v>2880</v>
      </c>
    </row>
    <row r="427" spans="4:5" ht="15" customHeight="1" x14ac:dyDescent="0.2">
      <c r="D427" s="25" t="str">
        <f>D309</f>
        <v>TUSCIA TIMES</v>
      </c>
      <c r="E427" s="26">
        <f>I309</f>
        <v>655.74</v>
      </c>
    </row>
    <row r="428" spans="4:5" ht="15" customHeight="1" x14ac:dyDescent="0.2">
      <c r="D428" s="25" t="str">
        <f>D310</f>
        <v>TUSCIAWEB SRL</v>
      </c>
      <c r="E428" s="26">
        <f>I310</f>
        <v>3000</v>
      </c>
    </row>
    <row r="429" spans="4:5" ht="15" customHeight="1" x14ac:dyDescent="0.2">
      <c r="D429" s="25" t="str">
        <f>D311</f>
        <v>UNIONCAMERE - UNIONE ITALIANA DELLE CAMERE DI COMMERCIO I.A.A.</v>
      </c>
      <c r="E429" s="26">
        <f>I311</f>
        <v>78091.049999999988</v>
      </c>
    </row>
    <row r="430" spans="4:5" ht="15" customHeight="1" x14ac:dyDescent="0.2">
      <c r="D430" s="25" t="str">
        <f>D314</f>
        <v>VASTOLA ELISA</v>
      </c>
      <c r="E430" s="26">
        <f>I314</f>
        <v>2880</v>
      </c>
    </row>
    <row r="431" spans="4:5" ht="15" customHeight="1" x14ac:dyDescent="0.2">
      <c r="D431" s="25" t="str">
        <f>D315</f>
        <v>VITERDOLCE SRL</v>
      </c>
      <c r="E431" s="26">
        <f>I315</f>
        <v>2880</v>
      </c>
    </row>
    <row r="432" spans="4:5" ht="15" customHeight="1" x14ac:dyDescent="0.2">
      <c r="D432" s="28" t="s">
        <v>434</v>
      </c>
      <c r="E432" s="29">
        <f>SUM(E320:E431)</f>
        <v>494978.86</v>
      </c>
    </row>
  </sheetData>
  <sortState ref="A3:J313">
    <sortCondition ref="D3:D313"/>
  </sortState>
  <mergeCells count="46">
    <mergeCell ref="I297:I300"/>
    <mergeCell ref="I301:I303"/>
    <mergeCell ref="I305:I306"/>
    <mergeCell ref="I311:I313"/>
    <mergeCell ref="D318:E318"/>
    <mergeCell ref="I285:I289"/>
    <mergeCell ref="I206:I212"/>
    <mergeCell ref="I216:I219"/>
    <mergeCell ref="I221:I224"/>
    <mergeCell ref="I225:I228"/>
    <mergeCell ref="I229:I232"/>
    <mergeCell ref="I233:I235"/>
    <mergeCell ref="I236:I239"/>
    <mergeCell ref="I243:I244"/>
    <mergeCell ref="I250:I260"/>
    <mergeCell ref="I263:I283"/>
    <mergeCell ref="I203:I205"/>
    <mergeCell ref="I129:I137"/>
    <mergeCell ref="I139:I141"/>
    <mergeCell ref="I142:I145"/>
    <mergeCell ref="I146:I147"/>
    <mergeCell ref="I150:I153"/>
    <mergeCell ref="I156:I163"/>
    <mergeCell ref="I165:I171"/>
    <mergeCell ref="I172:I173"/>
    <mergeCell ref="I177:I185"/>
    <mergeCell ref="I187:I192"/>
    <mergeCell ref="I195:I202"/>
    <mergeCell ref="I125:I128"/>
    <mergeCell ref="I44:I51"/>
    <mergeCell ref="I52:I53"/>
    <mergeCell ref="I57:I60"/>
    <mergeCell ref="I62:I72"/>
    <mergeCell ref="I73:I74"/>
    <mergeCell ref="I79:I82"/>
    <mergeCell ref="I83:I92"/>
    <mergeCell ref="I102:I104"/>
    <mergeCell ref="I106:I108"/>
    <mergeCell ref="I110:I121"/>
    <mergeCell ref="I123:I124"/>
    <mergeCell ref="I40:I42"/>
    <mergeCell ref="I3:I22"/>
    <mergeCell ref="I23:I26"/>
    <mergeCell ref="I29:I31"/>
    <mergeCell ref="I34:I37"/>
    <mergeCell ref="I38:I3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elenco mandati 4^ trim 18</vt:lpstr>
      <vt:lpstr>personale</vt:lpstr>
      <vt:lpstr>partite di giro</vt:lpstr>
      <vt:lpstr>dettaglio</vt:lpstr>
      <vt:lpstr>riepilogo x siope</vt:lpstr>
      <vt:lpstr>riepilogo per beneficiario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Zanobbi</dc:creator>
  <cp:lastModifiedBy>Maria Teresa Savi</cp:lastModifiedBy>
  <dcterms:created xsi:type="dcterms:W3CDTF">2019-01-28T13:37:30Z</dcterms:created>
  <dcterms:modified xsi:type="dcterms:W3CDTF">2019-01-29T13:48:39Z</dcterms:modified>
</cp:coreProperties>
</file>